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dministrativo\Documents\DAVS\Planeación y Estadistica\Comunicado\2021\FINALES COMUNICADO 2022_Dany\FINALES COMUNICADO 2022_Junta Gob\"/>
    </mc:Choice>
  </mc:AlternateContent>
  <bookViews>
    <workbookView xWindow="0" yWindow="0" windowWidth="20490" windowHeight="7650" tabRatio="746"/>
  </bookViews>
  <sheets>
    <sheet name="Promoción Sec y Prepas" sheetId="8" r:id="rId1"/>
    <sheet name="Promoción LIC" sheetId="6" r:id="rId2"/>
    <sheet name="Comparativo de Admisiones" sheetId="4" r:id="rId3"/>
  </sheets>
  <definedNames>
    <definedName name="_xlnm.Print_Area" localSheetId="2">'Comparativo de Admisiones'!$A$1:$I$24</definedName>
    <definedName name="_xlnm.Print_Area" localSheetId="1">'Promoción LIC'!$A$1:$I$42</definedName>
    <definedName name="_xlnm.Print_Area" localSheetId="0">'Promoción Sec y Prepas'!$A$1:$J$40</definedName>
  </definedNames>
  <calcPr calcId="162913"/>
</workbook>
</file>

<file path=xl/calcChain.xml><?xml version="1.0" encoding="utf-8"?>
<calcChain xmlns="http://schemas.openxmlformats.org/spreadsheetml/2006/main">
  <c r="G30" i="8" l="1"/>
  <c r="F30" i="8"/>
  <c r="D30" i="8"/>
  <c r="G36" i="6"/>
  <c r="E44" i="8" l="1"/>
  <c r="I22" i="4" l="1"/>
  <c r="K22" i="4"/>
  <c r="J22" i="4"/>
  <c r="E29" i="6"/>
  <c r="D29" i="6"/>
  <c r="H15" i="8" l="1"/>
  <c r="H28" i="6" l="1"/>
  <c r="H27" i="6"/>
  <c r="G40" i="6" l="1"/>
  <c r="G39" i="6"/>
  <c r="G37" i="6"/>
  <c r="G35" i="6" s="1"/>
  <c r="E38" i="6"/>
  <c r="E35" i="6"/>
  <c r="F35" i="6"/>
  <c r="D38" i="6"/>
  <c r="D35" i="6"/>
  <c r="C38" i="6"/>
  <c r="C35" i="6"/>
  <c r="G38" i="6" l="1"/>
  <c r="G41" i="6" s="1"/>
  <c r="C41" i="6"/>
  <c r="D41" i="6"/>
  <c r="E41" i="6"/>
  <c r="H17" i="6"/>
  <c r="H18" i="6"/>
  <c r="H21" i="6"/>
  <c r="H22" i="6"/>
  <c r="H23" i="6"/>
  <c r="H24" i="6"/>
  <c r="H25" i="6"/>
  <c r="H26" i="6"/>
  <c r="H16" i="6"/>
  <c r="H15" i="6"/>
  <c r="G29" i="6"/>
  <c r="E37" i="8"/>
  <c r="E39" i="8"/>
  <c r="E40" i="8"/>
  <c r="E41" i="8"/>
  <c r="E42" i="8"/>
  <c r="E43" i="8"/>
  <c r="H17" i="8"/>
  <c r="H18" i="8"/>
  <c r="H19" i="8"/>
  <c r="H20" i="8"/>
  <c r="H21" i="8"/>
  <c r="H22" i="8"/>
  <c r="H23" i="8"/>
  <c r="H27" i="8"/>
  <c r="H28" i="8"/>
  <c r="H16" i="8"/>
  <c r="H30" i="8" s="1"/>
  <c r="H29" i="6" l="1"/>
  <c r="F38" i="6" l="1"/>
  <c r="F41" i="6" s="1"/>
  <c r="E30" i="8"/>
  <c r="F29" i="6" l="1"/>
  <c r="H22" i="4" l="1"/>
  <c r="G22" i="4"/>
  <c r="F22" i="4"/>
  <c r="C22" i="4" l="1"/>
  <c r="E22" i="4"/>
  <c r="D22" i="4"/>
</calcChain>
</file>

<file path=xl/comments1.xml><?xml version="1.0" encoding="utf-8"?>
<comments xmlns="http://schemas.openxmlformats.org/spreadsheetml/2006/main">
  <authors>
    <author>Administrativo</author>
    <author>Usuario de Windows</author>
  </authors>
  <commentList>
    <comment ref="E27" authorId="0" shapeId="0">
      <text>
        <r>
          <rPr>
            <b/>
            <sz val="9"/>
            <color indexed="81"/>
            <rFont val="Tahoma"/>
            <family val="2"/>
          </rPr>
          <t>Administrativo:</t>
        </r>
        <r>
          <rPr>
            <sz val="9"/>
            <color indexed="81"/>
            <rFont val="Tahoma"/>
            <family val="2"/>
          </rPr>
          <t xml:space="preserve">
Feria Profesiográfica virtual por zoom</t>
        </r>
      </text>
    </comment>
    <comment ref="D28" authorId="1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Por motivos de la inseguridad, se han realizado menos muestras en el Campus Salamanca</t>
        </r>
      </text>
    </comment>
  </commentList>
</comments>
</file>

<file path=xl/sharedStrings.xml><?xml version="1.0" encoding="utf-8"?>
<sst xmlns="http://schemas.openxmlformats.org/spreadsheetml/2006/main" count="119" uniqueCount="58">
  <si>
    <t xml:space="preserve">ACTIVIDAD  </t>
  </si>
  <si>
    <t>CAMPUS</t>
  </si>
  <si>
    <t xml:space="preserve">Pláticas a Padres </t>
  </si>
  <si>
    <t>Campestre</t>
  </si>
  <si>
    <t>Salamanca</t>
  </si>
  <si>
    <t>TOTAL</t>
  </si>
  <si>
    <t>Fichas</t>
  </si>
  <si>
    <t>Aceptados</t>
  </si>
  <si>
    <t>Inscritos</t>
  </si>
  <si>
    <t>Preparatoria Salamanca</t>
  </si>
  <si>
    <t>Total de Personas Atendidas</t>
  </si>
  <si>
    <t>Ferias Profesiográficas Externas</t>
  </si>
  <si>
    <r>
      <t xml:space="preserve">Feria profesiográfica </t>
    </r>
    <r>
      <rPr>
        <sz val="8"/>
        <rFont val="Arial"/>
        <family val="2"/>
      </rPr>
      <t>"Experiencia De La Salle"</t>
    </r>
  </si>
  <si>
    <t>Secundaria San Francisco del Rincón</t>
  </si>
  <si>
    <t>Preparatoria San Francisco del Rincón</t>
  </si>
  <si>
    <t>Preparatoria Américas</t>
  </si>
  <si>
    <t>Preparatoria Juan Alonso de Torres</t>
  </si>
  <si>
    <t>GRAN TOTAL</t>
  </si>
  <si>
    <t>Américas</t>
  </si>
  <si>
    <t>Juan Alonso de Torres</t>
  </si>
  <si>
    <t>San Francisco del Rincón</t>
  </si>
  <si>
    <t>Visitas a Escuelas Secundarias</t>
  </si>
  <si>
    <t>Visitas a Escuelas Primarias</t>
  </si>
  <si>
    <t>Campus</t>
  </si>
  <si>
    <t>Visitas De La Salle</t>
  </si>
  <si>
    <t>Feria Profesiográfica "Experiencia De La Salle"</t>
  </si>
  <si>
    <t>ACTIVIDAD</t>
  </si>
  <si>
    <t>San Francisco del Rincón Secundaria</t>
  </si>
  <si>
    <t xml:space="preserve">PROMOCIÓN SECUNDARIA Y PREPARATORIA </t>
  </si>
  <si>
    <t xml:space="preserve">PROMOCIÓN LICENCIATURA </t>
  </si>
  <si>
    <t xml:space="preserve">ADMISIONES </t>
  </si>
  <si>
    <t>TOTAL 2019</t>
  </si>
  <si>
    <t>TOTAL 2020</t>
  </si>
  <si>
    <t>Presencial</t>
  </si>
  <si>
    <t>Virtual</t>
  </si>
  <si>
    <t>Total</t>
  </si>
  <si>
    <t>Escuelas atendidas</t>
  </si>
  <si>
    <t>Locales</t>
  </si>
  <si>
    <t>Foráneas</t>
  </si>
  <si>
    <t>Charlas Generales (antes Visitas a Escuelas) 
Local y Foráneo</t>
  </si>
  <si>
    <t>Ferias Profesiográficas Externas
Local y Foráneo</t>
  </si>
  <si>
    <t>Pláticas a Padres 
Local y Foráneo</t>
  </si>
  <si>
    <t>Actividades de Licenciatura
(Talleres, Charlas con Expertos, Paneles)</t>
  </si>
  <si>
    <t>Licenciatura Campestre Ingreso Febrero</t>
  </si>
  <si>
    <t>Licenciatura Campestre Ingreso Agosto</t>
  </si>
  <si>
    <t>Encuentro de Orientadores</t>
  </si>
  <si>
    <t>General</t>
  </si>
  <si>
    <t>COMPARATIVO DE ACTIVIDADES DE PROMOCIÓN DIRECTA SECUNDARIA Y PREPARATORIA 2019-2021</t>
  </si>
  <si>
    <t>VISITAS A ESCUELAS SECUNDARIAS 2021</t>
  </si>
  <si>
    <t>Jul-Dic 2021</t>
  </si>
  <si>
    <t>Ene-Jun 2021</t>
  </si>
  <si>
    <t>COMPARATIVO DE ACTIVIDADES DE PROMOCIÓN EN LICENCIATURA 2019-2021</t>
  </si>
  <si>
    <t>VISITAS A ESCUELAS 2021</t>
  </si>
  <si>
    <t>COMPARATIVO DE ADMISIÓN 2019-2021</t>
  </si>
  <si>
    <t>TOTAL 2021</t>
  </si>
  <si>
    <t>Licenciatura Salamanca (semestral)</t>
  </si>
  <si>
    <t>Licenciatura Salamanca (cuatrimestral)</t>
  </si>
  <si>
    <t>Comparativo tomado en el mes de Febrero/Agosto de Admisiones 2021 para periodo semestral y en septiembre para periodo cuatrimestral.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</si>
</sst>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[$-C0A]dd\-mmm\-yy;@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0"/>
      <name val="Bookman Old Style"/>
      <family val="1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01E6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B1C2A"/>
        <bgColor indexed="64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2" fillId="0" borderId="0"/>
    <xf numFmtId="0" fontId="12" fillId="23" borderId="4" applyNumberFormat="0" applyFont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8" fillId="0" borderId="8" applyNumberFormat="0" applyFill="0" applyAlignment="0" applyProtection="0"/>
    <xf numFmtId="0" fontId="19" fillId="0" borderId="9" applyNumberFormat="0" applyFill="0" applyAlignment="0" applyProtection="0"/>
    <xf numFmtId="0" fontId="24" fillId="0" borderId="0" applyBorder="0">
      <alignment horizontal="left" shrinkToFit="1"/>
    </xf>
    <xf numFmtId="43" fontId="1" fillId="0" borderId="0" applyFont="0" applyFill="0" applyBorder="0" applyAlignment="0" applyProtection="0"/>
    <xf numFmtId="0" fontId="1" fillId="0" borderId="0"/>
    <xf numFmtId="0" fontId="1" fillId="23" borderId="4" applyNumberFormat="0" applyFont="0" applyAlignment="0" applyProtection="0"/>
  </cellStyleXfs>
  <cellXfs count="246">
    <xf numFmtId="0" fontId="0" fillId="0" borderId="0" xfId="0"/>
    <xf numFmtId="0" fontId="1" fillId="24" borderId="0" xfId="0" applyFont="1" applyFill="1" applyProtection="1">
      <protection hidden="1"/>
    </xf>
    <xf numFmtId="0" fontId="22" fillId="24" borderId="0" xfId="0" applyFont="1" applyFill="1" applyProtection="1">
      <protection hidden="1"/>
    </xf>
    <xf numFmtId="0" fontId="1" fillId="24" borderId="0" xfId="0" applyFont="1" applyFill="1" applyAlignment="1" applyProtection="1">
      <alignment vertical="center"/>
      <protection hidden="1"/>
    </xf>
    <xf numFmtId="0" fontId="22" fillId="24" borderId="0" xfId="0" applyFont="1" applyFill="1" applyAlignment="1" applyProtection="1">
      <alignment vertical="center"/>
      <protection hidden="1"/>
    </xf>
    <xf numFmtId="0" fontId="1" fillId="24" borderId="0" xfId="0" applyFont="1" applyFill="1" applyAlignment="1" applyProtection="1">
      <alignment horizontal="center" vertical="center"/>
      <protection hidden="1"/>
    </xf>
    <xf numFmtId="0" fontId="1" fillId="24" borderId="0" xfId="0" applyFont="1" applyFill="1" applyBorder="1" applyAlignment="1" applyProtection="1">
      <alignment horizontal="center" vertical="center"/>
      <protection hidden="1"/>
    </xf>
    <xf numFmtId="0" fontId="1" fillId="24" borderId="35" xfId="0" applyFont="1" applyFill="1" applyBorder="1" applyAlignment="1" applyProtection="1">
      <alignment vertical="center"/>
      <protection hidden="1"/>
    </xf>
    <xf numFmtId="0" fontId="1" fillId="24" borderId="15" xfId="0" applyFont="1" applyFill="1" applyBorder="1" applyAlignment="1" applyProtection="1">
      <alignment vertical="center"/>
      <protection hidden="1"/>
    </xf>
    <xf numFmtId="164" fontId="1" fillId="24" borderId="0" xfId="32" applyNumberFormat="1" applyFont="1" applyFill="1" applyBorder="1" applyAlignment="1" applyProtection="1">
      <alignment vertical="center" wrapText="1"/>
      <protection hidden="1"/>
    </xf>
    <xf numFmtId="0" fontId="21" fillId="24" borderId="0" xfId="0" applyFont="1" applyFill="1" applyBorder="1" applyAlignment="1" applyProtection="1">
      <protection hidden="1"/>
    </xf>
    <xf numFmtId="0" fontId="1" fillId="24" borderId="0" xfId="0" applyFont="1" applyFill="1" applyBorder="1" applyAlignment="1" applyProtection="1">
      <alignment vertical="center" wrapText="1"/>
      <protection hidden="1"/>
    </xf>
    <xf numFmtId="0" fontId="22" fillId="24" borderId="0" xfId="0" applyFont="1" applyFill="1" applyBorder="1" applyProtection="1">
      <protection hidden="1"/>
    </xf>
    <xf numFmtId="0" fontId="1" fillId="24" borderId="0" xfId="0" applyFont="1" applyFill="1" applyBorder="1" applyProtection="1">
      <protection hidden="1"/>
    </xf>
    <xf numFmtId="0" fontId="1" fillId="24" borderId="0" xfId="0" applyFont="1" applyFill="1" applyAlignment="1" applyProtection="1">
      <alignment horizontal="center"/>
      <protection hidden="1"/>
    </xf>
    <xf numFmtId="165" fontId="1" fillId="24" borderId="0" xfId="0" applyNumberFormat="1" applyFont="1" applyFill="1" applyBorder="1" applyAlignment="1" applyProtection="1">
      <alignment horizontal="center" vertical="center" wrapText="1"/>
      <protection hidden="1"/>
    </xf>
    <xf numFmtId="0" fontId="22" fillId="24" borderId="0" xfId="0" applyFont="1" applyFill="1" applyBorder="1" applyAlignment="1" applyProtection="1">
      <protection hidden="1"/>
    </xf>
    <xf numFmtId="0" fontId="21" fillId="24" borderId="0" xfId="0" applyFont="1" applyFill="1" applyBorder="1" applyAlignment="1" applyProtection="1">
      <alignment horizontal="center" vertical="center" wrapText="1"/>
      <protection hidden="1"/>
    </xf>
    <xf numFmtId="0" fontId="1" fillId="24" borderId="0" xfId="0" applyFont="1" applyFill="1" applyBorder="1" applyAlignment="1" applyProtection="1">
      <alignment horizontal="center" vertical="center" wrapText="1"/>
      <protection hidden="1"/>
    </xf>
    <xf numFmtId="0" fontId="1" fillId="24" borderId="10" xfId="0" applyFont="1" applyFill="1" applyBorder="1" applyProtection="1">
      <protection hidden="1"/>
    </xf>
    <xf numFmtId="0" fontId="1" fillId="24" borderId="10" xfId="0" applyFont="1" applyFill="1" applyBorder="1" applyAlignment="1" applyProtection="1">
      <alignment horizontal="center" vertical="center"/>
      <protection hidden="1"/>
    </xf>
    <xf numFmtId="0" fontId="1" fillId="24" borderId="33" xfId="0" applyFont="1" applyFill="1" applyBorder="1" applyAlignment="1" applyProtection="1">
      <alignment horizontal="center" vertical="center"/>
      <protection hidden="1"/>
    </xf>
    <xf numFmtId="0" fontId="1" fillId="24" borderId="11" xfId="0" applyFont="1" applyFill="1" applyBorder="1" applyProtection="1">
      <protection hidden="1"/>
    </xf>
    <xf numFmtId="0" fontId="1" fillId="24" borderId="11" xfId="0" applyFont="1" applyFill="1" applyBorder="1" applyAlignment="1" applyProtection="1">
      <alignment horizontal="center" vertical="center"/>
      <protection hidden="1"/>
    </xf>
    <xf numFmtId="0" fontId="1" fillId="24" borderId="24" xfId="0" applyFont="1" applyFill="1" applyBorder="1" applyProtection="1">
      <protection hidden="1"/>
    </xf>
    <xf numFmtId="0" fontId="1" fillId="24" borderId="12" xfId="0" applyFont="1" applyFill="1" applyBorder="1" applyProtection="1">
      <protection hidden="1"/>
    </xf>
    <xf numFmtId="0" fontId="1" fillId="24" borderId="29" xfId="0" applyFont="1" applyFill="1" applyBorder="1" applyProtection="1">
      <protection hidden="1"/>
    </xf>
    <xf numFmtId="0" fontId="1" fillId="24" borderId="12" xfId="0" applyFont="1" applyFill="1" applyBorder="1" applyAlignment="1" applyProtection="1">
      <alignment horizontal="center" vertical="center"/>
      <protection hidden="1"/>
    </xf>
    <xf numFmtId="0" fontId="1" fillId="24" borderId="17" xfId="0" applyFont="1" applyFill="1" applyBorder="1" applyAlignment="1" applyProtection="1">
      <alignment horizontal="center" vertical="center" wrapText="1"/>
      <protection hidden="1"/>
    </xf>
    <xf numFmtId="0" fontId="1" fillId="24" borderId="17" xfId="0" applyFont="1" applyFill="1" applyBorder="1" applyAlignment="1" applyProtection="1">
      <alignment vertical="center"/>
      <protection hidden="1"/>
    </xf>
    <xf numFmtId="3" fontId="1" fillId="24" borderId="11" xfId="0" applyNumberFormat="1" applyFont="1" applyFill="1" applyBorder="1" applyAlignment="1" applyProtection="1">
      <alignment horizontal="center" vertical="center"/>
      <protection hidden="1"/>
    </xf>
    <xf numFmtId="0" fontId="1" fillId="24" borderId="17" xfId="0" applyFont="1" applyFill="1" applyBorder="1" applyAlignment="1" applyProtection="1">
      <alignment horizontal="center" vertical="center"/>
      <protection hidden="1"/>
    </xf>
    <xf numFmtId="0" fontId="1" fillId="24" borderId="15" xfId="0" applyFont="1" applyFill="1" applyBorder="1" applyProtection="1">
      <protection hidden="1"/>
    </xf>
    <xf numFmtId="0" fontId="20" fillId="24" borderId="0" xfId="0" applyFont="1" applyFill="1" applyBorder="1" applyAlignment="1" applyProtection="1">
      <alignment horizontal="center" vertical="center" wrapText="1"/>
      <protection hidden="1"/>
    </xf>
    <xf numFmtId="0" fontId="1" fillId="24" borderId="0" xfId="0" applyFont="1" applyFill="1" applyAlignment="1" applyProtection="1">
      <alignment vertical="center" wrapText="1"/>
      <protection hidden="1"/>
    </xf>
    <xf numFmtId="0" fontId="1" fillId="24" borderId="0" xfId="0" applyFont="1" applyFill="1" applyBorder="1" applyAlignment="1" applyProtection="1">
      <alignment horizontal="left" vertical="center" wrapText="1"/>
      <protection hidden="1"/>
    </xf>
    <xf numFmtId="0" fontId="1" fillId="24" borderId="35" xfId="0" applyFont="1" applyFill="1" applyBorder="1" applyAlignment="1" applyProtection="1">
      <alignment horizontal="left" vertical="center" wrapText="1"/>
      <protection hidden="1"/>
    </xf>
    <xf numFmtId="0" fontId="1" fillId="24" borderId="13" xfId="0" applyFont="1" applyFill="1" applyBorder="1" applyAlignment="1" applyProtection="1">
      <alignment horizontal="left" vertical="center" wrapText="1"/>
      <protection hidden="1"/>
    </xf>
    <xf numFmtId="0" fontId="1" fillId="24" borderId="14" xfId="0" applyFont="1" applyFill="1" applyBorder="1" applyAlignment="1" applyProtection="1">
      <alignment horizontal="left" vertical="center" wrapText="1"/>
      <protection hidden="1"/>
    </xf>
    <xf numFmtId="0" fontId="21" fillId="24" borderId="0" xfId="0" applyFont="1" applyFill="1" applyBorder="1" applyAlignment="1" applyProtection="1">
      <alignment horizontal="center" vertical="center"/>
      <protection hidden="1"/>
    </xf>
    <xf numFmtId="0" fontId="21" fillId="24" borderId="0" xfId="0" applyFont="1" applyFill="1" applyBorder="1" applyAlignment="1" applyProtection="1">
      <alignment horizontal="center"/>
      <protection hidden="1"/>
    </xf>
    <xf numFmtId="0" fontId="1" fillId="24" borderId="36" xfId="0" applyFont="1" applyFill="1" applyBorder="1" applyAlignment="1" applyProtection="1">
      <alignment horizontal="left" vertical="center" wrapText="1"/>
      <protection hidden="1"/>
    </xf>
    <xf numFmtId="0" fontId="23" fillId="24" borderId="0" xfId="0" applyFont="1" applyFill="1" applyAlignment="1" applyProtection="1">
      <protection hidden="1"/>
    </xf>
    <xf numFmtId="3" fontId="1" fillId="24" borderId="12" xfId="0" applyNumberFormat="1" applyFont="1" applyFill="1" applyBorder="1" applyAlignment="1" applyProtection="1">
      <alignment horizontal="center" vertical="center"/>
      <protection hidden="1"/>
    </xf>
    <xf numFmtId="0" fontId="1" fillId="24" borderId="41" xfId="0" applyFont="1" applyFill="1" applyBorder="1" applyAlignment="1" applyProtection="1">
      <alignment horizontal="center" vertical="center"/>
      <protection hidden="1"/>
    </xf>
    <xf numFmtId="17" fontId="1" fillId="24" borderId="35" xfId="0" applyNumberFormat="1" applyFont="1" applyFill="1" applyBorder="1" applyAlignment="1" applyProtection="1">
      <alignment horizontal="left" vertical="center" wrapText="1"/>
      <protection hidden="1"/>
    </xf>
    <xf numFmtId="0" fontId="28" fillId="25" borderId="17" xfId="0" applyFont="1" applyFill="1" applyBorder="1" applyAlignment="1" applyProtection="1">
      <alignment horizontal="center"/>
      <protection hidden="1"/>
    </xf>
    <xf numFmtId="0" fontId="28" fillId="25" borderId="18" xfId="0" applyFont="1" applyFill="1" applyBorder="1" applyAlignment="1" applyProtection="1">
      <alignment horizontal="center"/>
      <protection hidden="1"/>
    </xf>
    <xf numFmtId="0" fontId="28" fillId="25" borderId="19" xfId="0" applyFont="1" applyFill="1" applyBorder="1" applyAlignment="1" applyProtection="1">
      <alignment horizontal="center"/>
      <protection hidden="1"/>
    </xf>
    <xf numFmtId="0" fontId="28" fillId="25" borderId="20" xfId="0" applyFont="1" applyFill="1" applyBorder="1" applyAlignment="1" applyProtection="1">
      <alignment horizontal="center"/>
      <protection hidden="1"/>
    </xf>
    <xf numFmtId="0" fontId="28" fillId="25" borderId="42" xfId="0" applyFont="1" applyFill="1" applyBorder="1" applyAlignment="1" applyProtection="1">
      <alignment horizontal="center"/>
      <protection hidden="1"/>
    </xf>
    <xf numFmtId="0" fontId="21" fillId="24" borderId="35" xfId="0" applyNumberFormat="1" applyFont="1" applyFill="1" applyBorder="1" applyAlignment="1" applyProtection="1">
      <alignment horizontal="left" vertical="center" wrapText="1"/>
      <protection hidden="1"/>
    </xf>
    <xf numFmtId="0" fontId="1" fillId="24" borderId="0" xfId="0" applyFont="1" applyFill="1" applyProtection="1">
      <protection hidden="1"/>
    </xf>
    <xf numFmtId="0" fontId="1" fillId="24" borderId="0" xfId="0" applyFont="1" applyFill="1" applyAlignment="1" applyProtection="1">
      <alignment vertical="center"/>
      <protection hidden="1"/>
    </xf>
    <xf numFmtId="0" fontId="1" fillId="24" borderId="37" xfId="0" applyFont="1" applyFill="1" applyBorder="1" applyAlignment="1" applyProtection="1">
      <alignment horizontal="center" vertical="center"/>
      <protection hidden="1"/>
    </xf>
    <xf numFmtId="0" fontId="1" fillId="24" borderId="38" xfId="0" applyFont="1" applyFill="1" applyBorder="1" applyAlignment="1" applyProtection="1">
      <alignment horizontal="center" vertical="center"/>
      <protection hidden="1"/>
    </xf>
    <xf numFmtId="0" fontId="1" fillId="24" borderId="39" xfId="0" applyFont="1" applyFill="1" applyBorder="1" applyAlignment="1" applyProtection="1">
      <alignment horizontal="center" vertical="center"/>
      <protection hidden="1"/>
    </xf>
    <xf numFmtId="3" fontId="1" fillId="24" borderId="37" xfId="0" applyNumberFormat="1" applyFont="1" applyFill="1" applyBorder="1" applyAlignment="1" applyProtection="1">
      <alignment horizontal="center" vertical="center"/>
      <protection hidden="1"/>
    </xf>
    <xf numFmtId="0" fontId="1" fillId="24" borderId="31" xfId="0" applyFont="1" applyFill="1" applyBorder="1" applyAlignment="1" applyProtection="1">
      <alignment horizontal="center" vertical="center"/>
      <protection hidden="1"/>
    </xf>
    <xf numFmtId="0" fontId="1" fillId="24" borderId="40" xfId="0" applyFont="1" applyFill="1" applyBorder="1" applyAlignment="1" applyProtection="1">
      <alignment horizontal="center" vertical="center"/>
      <protection hidden="1"/>
    </xf>
    <xf numFmtId="3" fontId="1" fillId="24" borderId="38" xfId="0" applyNumberFormat="1" applyFont="1" applyFill="1" applyBorder="1" applyAlignment="1" applyProtection="1">
      <alignment horizontal="center" vertical="center"/>
      <protection hidden="1"/>
    </xf>
    <xf numFmtId="3" fontId="1" fillId="24" borderId="31" xfId="0" applyNumberFormat="1" applyFont="1" applyFill="1" applyBorder="1" applyAlignment="1" applyProtection="1">
      <alignment horizontal="center" vertical="center"/>
      <protection hidden="1"/>
    </xf>
    <xf numFmtId="3" fontId="1" fillId="24" borderId="10" xfId="0" applyNumberFormat="1" applyFont="1" applyFill="1" applyBorder="1" applyAlignment="1" applyProtection="1">
      <alignment horizontal="center" vertical="center"/>
      <protection hidden="1"/>
    </xf>
    <xf numFmtId="0" fontId="1" fillId="24" borderId="30" xfId="0" applyFont="1" applyFill="1" applyBorder="1" applyAlignment="1" applyProtection="1">
      <alignment horizontal="right"/>
      <protection hidden="1"/>
    </xf>
    <xf numFmtId="0" fontId="21" fillId="0" borderId="0" xfId="0" applyFont="1" applyFill="1" applyAlignment="1" applyProtection="1">
      <alignment vertical="center"/>
      <protection hidden="1"/>
    </xf>
    <xf numFmtId="0" fontId="1" fillId="0" borderId="0" xfId="0" applyFont="1" applyFill="1" applyAlignment="1" applyProtection="1">
      <alignment vertical="center"/>
      <protection hidden="1"/>
    </xf>
    <xf numFmtId="0" fontId="25" fillId="0" borderId="0" xfId="0" applyFont="1" applyFill="1" applyBorder="1" applyAlignment="1" applyProtection="1">
      <alignment horizontal="right" vertical="center"/>
      <protection hidden="1"/>
    </xf>
    <xf numFmtId="0" fontId="25" fillId="0" borderId="0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3" fontId="1" fillId="24" borderId="39" xfId="0" applyNumberFormat="1" applyFont="1" applyFill="1" applyBorder="1" applyAlignment="1" applyProtection="1">
      <alignment horizontal="center" vertical="center"/>
      <protection hidden="1"/>
    </xf>
    <xf numFmtId="3" fontId="1" fillId="24" borderId="17" xfId="0" applyNumberFormat="1" applyFont="1" applyFill="1" applyBorder="1" applyAlignment="1" applyProtection="1">
      <alignment horizontal="center" vertical="center"/>
      <protection hidden="1"/>
    </xf>
    <xf numFmtId="0" fontId="1" fillId="24" borderId="14" xfId="0" applyFont="1" applyFill="1" applyBorder="1" applyAlignment="1" applyProtection="1">
      <alignment horizontal="right" vertical="center"/>
      <protection hidden="1"/>
    </xf>
    <xf numFmtId="0" fontId="21" fillId="24" borderId="10" xfId="0" applyFont="1" applyFill="1" applyBorder="1" applyAlignment="1" applyProtection="1">
      <alignment horizontal="center" vertical="center"/>
      <protection hidden="1"/>
    </xf>
    <xf numFmtId="0" fontId="1" fillId="0" borderId="26" xfId="0" applyFont="1" applyFill="1" applyBorder="1" applyAlignment="1" applyProtection="1">
      <alignment horizontal="center" vertical="center"/>
      <protection hidden="1"/>
    </xf>
    <xf numFmtId="0" fontId="1" fillId="0" borderId="28" xfId="0" applyFont="1" applyFill="1" applyBorder="1" applyAlignment="1" applyProtection="1">
      <alignment horizontal="center" vertical="center"/>
      <protection hidden="1"/>
    </xf>
    <xf numFmtId="0" fontId="25" fillId="25" borderId="16" xfId="0" applyFont="1" applyFill="1" applyBorder="1" applyAlignment="1" applyProtection="1">
      <alignment horizontal="right" vertical="center"/>
      <protection hidden="1"/>
    </xf>
    <xf numFmtId="0" fontId="25" fillId="24" borderId="0" xfId="0" applyFont="1" applyFill="1" applyBorder="1" applyAlignment="1" applyProtection="1">
      <alignment horizontal="center"/>
      <protection hidden="1"/>
    </xf>
    <xf numFmtId="0" fontId="25" fillId="25" borderId="29" xfId="0" applyFont="1" applyFill="1" applyBorder="1" applyAlignment="1" applyProtection="1">
      <alignment horizontal="center" vertical="center"/>
      <protection hidden="1"/>
    </xf>
    <xf numFmtId="0" fontId="1" fillId="24" borderId="25" xfId="0" applyFont="1" applyFill="1" applyBorder="1" applyProtection="1">
      <protection hidden="1"/>
    </xf>
    <xf numFmtId="0" fontId="25" fillId="25" borderId="36" xfId="0" applyFont="1" applyFill="1" applyBorder="1" applyAlignment="1" applyProtection="1">
      <alignment horizontal="center" vertical="center"/>
      <protection hidden="1"/>
    </xf>
    <xf numFmtId="0" fontId="25" fillId="24" borderId="0" xfId="0" applyFont="1" applyFill="1" applyBorder="1" applyAlignment="1" applyProtection="1">
      <alignment vertical="center"/>
      <protection hidden="1"/>
    </xf>
    <xf numFmtId="3" fontId="1" fillId="26" borderId="12" xfId="0" applyNumberFormat="1" applyFont="1" applyFill="1" applyBorder="1" applyAlignment="1" applyProtection="1">
      <alignment horizontal="center" vertical="center"/>
      <protection hidden="1"/>
    </xf>
    <xf numFmtId="0" fontId="1" fillId="24" borderId="13" xfId="0" applyFont="1" applyFill="1" applyBorder="1" applyAlignment="1" applyProtection="1">
      <alignment vertical="center"/>
      <protection hidden="1"/>
    </xf>
    <xf numFmtId="0" fontId="1" fillId="24" borderId="46" xfId="0" applyFont="1" applyFill="1" applyBorder="1" applyAlignment="1" applyProtection="1">
      <alignment vertical="center"/>
      <protection hidden="1"/>
    </xf>
    <xf numFmtId="0" fontId="1" fillId="24" borderId="0" xfId="0" applyFont="1" applyFill="1" applyBorder="1" applyAlignment="1" applyProtection="1">
      <alignment vertical="center"/>
      <protection hidden="1"/>
    </xf>
    <xf numFmtId="3" fontId="1" fillId="26" borderId="33" xfId="0" applyNumberFormat="1" applyFont="1" applyFill="1" applyBorder="1" applyAlignment="1" applyProtection="1">
      <alignment horizontal="center" vertical="center"/>
      <protection hidden="1"/>
    </xf>
    <xf numFmtId="0" fontId="1" fillId="26" borderId="10" xfId="0" applyFont="1" applyFill="1" applyBorder="1" applyAlignment="1" applyProtection="1">
      <alignment horizontal="center" vertical="center"/>
      <protection hidden="1"/>
    </xf>
    <xf numFmtId="0" fontId="1" fillId="26" borderId="12" xfId="0" applyFont="1" applyFill="1" applyBorder="1" applyAlignment="1" applyProtection="1">
      <alignment horizontal="center" vertical="center"/>
      <protection hidden="1"/>
    </xf>
    <xf numFmtId="0" fontId="21" fillId="24" borderId="33" xfId="0" applyNumberFormat="1" applyFont="1" applyFill="1" applyBorder="1" applyAlignment="1" applyProtection="1">
      <alignment horizontal="center" vertical="center" wrapText="1"/>
      <protection hidden="1"/>
    </xf>
    <xf numFmtId="0" fontId="21" fillId="24" borderId="13" xfId="0" applyNumberFormat="1" applyFont="1" applyFill="1" applyBorder="1" applyAlignment="1" applyProtection="1">
      <alignment horizontal="left" vertical="center"/>
      <protection hidden="1"/>
    </xf>
    <xf numFmtId="0" fontId="21" fillId="24" borderId="33" xfId="0" applyNumberFormat="1" applyFont="1" applyFill="1" applyBorder="1" applyAlignment="1" applyProtection="1">
      <alignment horizontal="center" vertical="center"/>
      <protection hidden="1"/>
    </xf>
    <xf numFmtId="0" fontId="21" fillId="24" borderId="13" xfId="0" applyNumberFormat="1" applyFont="1" applyFill="1" applyBorder="1" applyAlignment="1" applyProtection="1">
      <alignment horizontal="center" vertical="center"/>
      <protection hidden="1"/>
    </xf>
    <xf numFmtId="0" fontId="21" fillId="24" borderId="10" xfId="0" applyNumberFormat="1" applyFont="1" applyFill="1" applyBorder="1" applyAlignment="1" applyProtection="1">
      <alignment horizontal="center" vertical="center" wrapText="1"/>
      <protection hidden="1"/>
    </xf>
    <xf numFmtId="0" fontId="1" fillId="24" borderId="36" xfId="0" applyFont="1" applyFill="1" applyBorder="1" applyAlignment="1" applyProtection="1">
      <alignment horizontal="right"/>
      <protection hidden="1"/>
    </xf>
    <xf numFmtId="0" fontId="25" fillId="25" borderId="17" xfId="0" applyFont="1" applyFill="1" applyBorder="1" applyAlignment="1" applyProtection="1">
      <alignment horizontal="center" vertical="center" wrapText="1"/>
      <protection hidden="1"/>
    </xf>
    <xf numFmtId="0" fontId="1" fillId="0" borderId="10" xfId="0" applyFont="1" applyFill="1" applyBorder="1" applyAlignment="1" applyProtection="1">
      <alignment horizontal="center" vertical="center"/>
      <protection hidden="1"/>
    </xf>
    <xf numFmtId="0" fontId="1" fillId="0" borderId="35" xfId="0" applyFont="1" applyFill="1" applyBorder="1" applyAlignment="1" applyProtection="1">
      <alignment horizontal="center" vertical="center"/>
      <protection hidden="1"/>
    </xf>
    <xf numFmtId="3" fontId="1" fillId="0" borderId="24" xfId="0" applyNumberFormat="1" applyFont="1" applyFill="1" applyBorder="1" applyAlignment="1" applyProtection="1">
      <alignment horizontal="center" vertical="center"/>
      <protection hidden="1"/>
    </xf>
    <xf numFmtId="3" fontId="1" fillId="0" borderId="30" xfId="0" applyNumberFormat="1" applyFont="1" applyFill="1" applyBorder="1" applyAlignment="1" applyProtection="1">
      <alignment horizontal="center" vertical="center"/>
      <protection hidden="1"/>
    </xf>
    <xf numFmtId="3" fontId="1" fillId="0" borderId="25" xfId="0" applyNumberFormat="1" applyFont="1" applyFill="1" applyBorder="1" applyAlignment="1" applyProtection="1">
      <alignment horizontal="center" vertical="center"/>
      <protection hidden="1"/>
    </xf>
    <xf numFmtId="3" fontId="1" fillId="0" borderId="34" xfId="0" applyNumberFormat="1" applyFont="1" applyFill="1" applyBorder="1" applyAlignment="1" applyProtection="1">
      <alignment horizontal="center" vertical="center"/>
      <protection hidden="1"/>
    </xf>
    <xf numFmtId="3" fontId="1" fillId="0" borderId="33" xfId="0" applyNumberFormat="1" applyFont="1" applyFill="1" applyBorder="1" applyAlignment="1" applyProtection="1">
      <alignment horizontal="center" vertical="center"/>
      <protection hidden="1"/>
    </xf>
    <xf numFmtId="3" fontId="1" fillId="0" borderId="13" xfId="0" applyNumberFormat="1" applyFont="1" applyFill="1" applyBorder="1" applyAlignment="1" applyProtection="1">
      <alignment horizontal="center" vertical="center"/>
      <protection hidden="1"/>
    </xf>
    <xf numFmtId="0" fontId="1" fillId="0" borderId="12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5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2" xfId="32" applyNumberFormat="1" applyFont="1" applyFill="1" applyBorder="1" applyAlignment="1" applyProtection="1">
      <alignment horizontal="center" vertical="center" wrapText="1"/>
      <protection hidden="1"/>
    </xf>
    <xf numFmtId="0" fontId="21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32" applyNumberFormat="1" applyFont="1" applyFill="1" applyBorder="1" applyAlignment="1" applyProtection="1">
      <alignment horizontal="center" vertical="center" wrapText="1"/>
      <protection hidden="1"/>
    </xf>
    <xf numFmtId="0" fontId="1" fillId="26" borderId="26" xfId="0" applyFont="1" applyFill="1" applyBorder="1" applyAlignment="1" applyProtection="1">
      <alignment horizontal="center" vertical="center"/>
      <protection hidden="1"/>
    </xf>
    <xf numFmtId="0" fontId="1" fillId="0" borderId="11" xfId="0" applyFont="1" applyFill="1" applyBorder="1" applyAlignment="1" applyProtection="1">
      <alignment horizontal="center" vertical="center"/>
      <protection hidden="1"/>
    </xf>
    <xf numFmtId="0" fontId="1" fillId="0" borderId="14" xfId="0" applyFont="1" applyFill="1" applyBorder="1" applyAlignment="1" applyProtection="1">
      <alignment horizontal="center" vertical="center"/>
      <protection hidden="1"/>
    </xf>
    <xf numFmtId="3" fontId="1" fillId="0" borderId="10" xfId="0" applyNumberFormat="1" applyFont="1" applyFill="1" applyBorder="1" applyAlignment="1" applyProtection="1">
      <alignment horizontal="center" vertical="center"/>
      <protection hidden="1"/>
    </xf>
    <xf numFmtId="3" fontId="1" fillId="0" borderId="35" xfId="0" applyNumberFormat="1" applyFont="1" applyFill="1" applyBorder="1" applyAlignment="1" applyProtection="1">
      <alignment horizontal="center" vertical="center"/>
      <protection hidden="1"/>
    </xf>
    <xf numFmtId="3" fontId="1" fillId="0" borderId="11" xfId="0" applyNumberFormat="1" applyFont="1" applyFill="1" applyBorder="1" applyAlignment="1" applyProtection="1">
      <alignment horizontal="center" vertical="center"/>
      <protection hidden="1"/>
    </xf>
    <xf numFmtId="3" fontId="1" fillId="0" borderId="14" xfId="0" applyNumberFormat="1" applyFont="1" applyFill="1" applyBorder="1" applyAlignment="1" applyProtection="1">
      <alignment horizontal="center" vertical="center"/>
      <protection hidden="1"/>
    </xf>
    <xf numFmtId="1" fontId="1" fillId="0" borderId="13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0" applyFont="1" applyFill="1" applyBorder="1" applyAlignment="1" applyProtection="1">
      <alignment horizontal="center" vertical="center" wrapText="1"/>
      <protection hidden="1"/>
    </xf>
    <xf numFmtId="0" fontId="1" fillId="0" borderId="13" xfId="0" applyFont="1" applyFill="1" applyBorder="1" applyAlignment="1" applyProtection="1">
      <alignment horizontal="center" vertical="center" wrapText="1"/>
      <protection hidden="1"/>
    </xf>
    <xf numFmtId="0" fontId="1" fillId="0" borderId="14" xfId="0" applyFont="1" applyFill="1" applyBorder="1" applyAlignment="1" applyProtection="1">
      <alignment horizontal="center" vertical="center" wrapText="1"/>
      <protection hidden="1"/>
    </xf>
    <xf numFmtId="0" fontId="1" fillId="24" borderId="29" xfId="0" applyFont="1" applyFill="1" applyBorder="1" applyAlignment="1" applyProtection="1">
      <alignment horizontal="center" vertical="center"/>
      <protection hidden="1"/>
    </xf>
    <xf numFmtId="0" fontId="1" fillId="0" borderId="51" xfId="0" applyFont="1" applyFill="1" applyBorder="1" applyAlignment="1" applyProtection="1">
      <alignment horizontal="center" vertical="center"/>
      <protection hidden="1"/>
    </xf>
    <xf numFmtId="0" fontId="1" fillId="0" borderId="53" xfId="0" applyFont="1" applyFill="1" applyBorder="1" applyAlignment="1" applyProtection="1">
      <alignment horizontal="center" vertical="center"/>
      <protection hidden="1"/>
    </xf>
    <xf numFmtId="3" fontId="1" fillId="26" borderId="13" xfId="0" applyNumberFormat="1" applyFont="1" applyFill="1" applyBorder="1" applyAlignment="1" applyProtection="1">
      <alignment horizontal="center" vertical="center"/>
      <protection hidden="1"/>
    </xf>
    <xf numFmtId="0" fontId="1" fillId="0" borderId="12" xfId="0" applyFont="1" applyFill="1" applyBorder="1" applyAlignment="1" applyProtection="1">
      <alignment horizontal="center" vertical="center"/>
      <protection hidden="1"/>
    </xf>
    <xf numFmtId="0" fontId="1" fillId="0" borderId="33" xfId="0" applyFont="1" applyFill="1" applyBorder="1" applyAlignment="1" applyProtection="1">
      <alignment horizontal="center" vertical="center"/>
      <protection hidden="1"/>
    </xf>
    <xf numFmtId="0" fontId="1" fillId="0" borderId="41" xfId="0" applyFont="1" applyFill="1" applyBorder="1" applyAlignment="1" applyProtection="1">
      <alignment horizontal="center" vertical="center"/>
      <protection hidden="1"/>
    </xf>
    <xf numFmtId="0" fontId="1" fillId="26" borderId="33" xfId="0" applyFont="1" applyFill="1" applyBorder="1" applyAlignment="1" applyProtection="1">
      <alignment horizontal="center" vertical="center"/>
      <protection hidden="1"/>
    </xf>
    <xf numFmtId="0" fontId="1" fillId="26" borderId="28" xfId="0" applyFont="1" applyFill="1" applyBorder="1" applyAlignment="1" applyProtection="1">
      <alignment horizontal="center" vertical="center"/>
      <protection hidden="1"/>
    </xf>
    <xf numFmtId="0" fontId="1" fillId="26" borderId="53" xfId="0" applyFont="1" applyFill="1" applyBorder="1" applyAlignment="1" applyProtection="1">
      <alignment horizontal="center" vertical="center"/>
      <protection hidden="1"/>
    </xf>
    <xf numFmtId="0" fontId="1" fillId="26" borderId="41" xfId="0" applyFont="1" applyFill="1" applyBorder="1" applyAlignment="1" applyProtection="1">
      <alignment horizontal="center" vertical="center"/>
      <protection hidden="1"/>
    </xf>
    <xf numFmtId="0" fontId="1" fillId="26" borderId="11" xfId="0" applyFont="1" applyFill="1" applyBorder="1" applyAlignment="1" applyProtection="1">
      <alignment horizontal="center" vertical="center"/>
      <protection hidden="1"/>
    </xf>
    <xf numFmtId="0" fontId="1" fillId="0" borderId="29" xfId="0" applyFont="1" applyFill="1" applyBorder="1" applyAlignment="1" applyProtection="1">
      <alignment horizontal="center" vertical="center"/>
      <protection hidden="1"/>
    </xf>
    <xf numFmtId="0" fontId="1" fillId="0" borderId="17" xfId="0" applyFont="1" applyFill="1" applyBorder="1" applyAlignment="1" applyProtection="1">
      <alignment horizontal="center" vertical="center"/>
      <protection hidden="1"/>
    </xf>
    <xf numFmtId="0" fontId="1" fillId="26" borderId="17" xfId="0" applyFont="1" applyFill="1" applyBorder="1" applyAlignment="1" applyProtection="1">
      <alignment horizontal="center" vertical="center"/>
      <protection hidden="1"/>
    </xf>
    <xf numFmtId="0" fontId="1" fillId="26" borderId="31" xfId="0" applyFont="1" applyFill="1" applyBorder="1" applyAlignment="1" applyProtection="1">
      <alignment horizontal="center" vertical="center"/>
      <protection hidden="1"/>
    </xf>
    <xf numFmtId="0" fontId="1" fillId="26" borderId="35" xfId="0" applyFont="1" applyFill="1" applyBorder="1" applyAlignment="1" applyProtection="1">
      <alignment horizontal="center" vertical="center"/>
      <protection hidden="1"/>
    </xf>
    <xf numFmtId="0" fontId="1" fillId="26" borderId="14" xfId="0" applyFont="1" applyFill="1" applyBorder="1" applyAlignment="1" applyProtection="1">
      <alignment horizontal="center" vertical="center"/>
      <protection hidden="1"/>
    </xf>
    <xf numFmtId="3" fontId="1" fillId="26" borderId="17" xfId="0" applyNumberFormat="1" applyFont="1" applyFill="1" applyBorder="1" applyAlignment="1" applyProtection="1">
      <alignment horizontal="center" vertical="center"/>
      <protection hidden="1"/>
    </xf>
    <xf numFmtId="3" fontId="1" fillId="26" borderId="16" xfId="0" applyNumberFormat="1" applyFont="1" applyFill="1" applyBorder="1" applyAlignment="1" applyProtection="1">
      <alignment horizontal="center" vertical="center"/>
      <protection hidden="1"/>
    </xf>
    <xf numFmtId="0" fontId="1" fillId="26" borderId="10" xfId="0" applyFont="1" applyFill="1" applyBorder="1" applyAlignment="1" applyProtection="1">
      <alignment horizontal="center" vertical="center" wrapText="1"/>
      <protection hidden="1"/>
    </xf>
    <xf numFmtId="1" fontId="1" fillId="26" borderId="33" xfId="0" applyNumberFormat="1" applyFont="1" applyFill="1" applyBorder="1" applyAlignment="1" applyProtection="1">
      <alignment horizontal="center" vertical="center" wrapText="1"/>
      <protection hidden="1"/>
    </xf>
    <xf numFmtId="1" fontId="1" fillId="26" borderId="11" xfId="0" applyNumberFormat="1" applyFont="1" applyFill="1" applyBorder="1" applyAlignment="1" applyProtection="1">
      <alignment horizontal="center" vertical="center" wrapText="1"/>
      <protection hidden="1"/>
    </xf>
    <xf numFmtId="0" fontId="1" fillId="26" borderId="35" xfId="0" applyFont="1" applyFill="1" applyBorder="1" applyAlignment="1" applyProtection="1">
      <alignment horizontal="center" vertical="center" wrapText="1"/>
      <protection hidden="1"/>
    </xf>
    <xf numFmtId="1" fontId="1" fillId="26" borderId="14" xfId="0" applyNumberFormat="1" applyFont="1" applyFill="1" applyBorder="1" applyAlignment="1" applyProtection="1">
      <alignment horizontal="center" vertical="center" wrapText="1"/>
      <protection hidden="1"/>
    </xf>
    <xf numFmtId="0" fontId="1" fillId="26" borderId="33" xfId="0" applyFont="1" applyFill="1" applyBorder="1" applyAlignment="1" applyProtection="1">
      <alignment horizontal="center" vertical="center" wrapText="1"/>
      <protection hidden="1"/>
    </xf>
    <xf numFmtId="0" fontId="1" fillId="26" borderId="11" xfId="0" applyFont="1" applyFill="1" applyBorder="1" applyAlignment="1" applyProtection="1">
      <alignment horizontal="center" vertical="center" wrapText="1"/>
      <protection hidden="1"/>
    </xf>
    <xf numFmtId="0" fontId="1" fillId="0" borderId="11" xfId="0" applyFont="1" applyFill="1" applyBorder="1" applyAlignment="1" applyProtection="1">
      <alignment horizontal="center" vertical="center" wrapText="1"/>
      <protection hidden="1"/>
    </xf>
    <xf numFmtId="0" fontId="1" fillId="0" borderId="12" xfId="0" applyFont="1" applyFill="1" applyBorder="1" applyAlignment="1" applyProtection="1">
      <alignment horizontal="center" vertical="center" wrapText="1"/>
      <protection hidden="1"/>
    </xf>
    <xf numFmtId="3" fontId="21" fillId="24" borderId="10" xfId="0" applyNumberFormat="1" applyFont="1" applyFill="1" applyBorder="1" applyAlignment="1" applyProtection="1">
      <alignment horizontal="center" vertical="center"/>
      <protection hidden="1"/>
    </xf>
    <xf numFmtId="3" fontId="25" fillId="25" borderId="17" xfId="0" applyNumberFormat="1" applyFont="1" applyFill="1" applyBorder="1" applyAlignment="1" applyProtection="1">
      <alignment horizontal="center" vertical="center" wrapText="1"/>
      <protection hidden="1"/>
    </xf>
    <xf numFmtId="0" fontId="25" fillId="27" borderId="25" xfId="0" applyFont="1" applyFill="1" applyBorder="1" applyAlignment="1" applyProtection="1">
      <alignment horizontal="center"/>
      <protection hidden="1"/>
    </xf>
    <xf numFmtId="0" fontId="25" fillId="27" borderId="34" xfId="0" applyFont="1" applyFill="1" applyBorder="1" applyAlignment="1" applyProtection="1">
      <alignment horizontal="center"/>
      <protection hidden="1"/>
    </xf>
    <xf numFmtId="0" fontId="25" fillId="27" borderId="34" xfId="0" applyFont="1" applyFill="1" applyBorder="1" applyAlignment="1" applyProtection="1">
      <alignment horizontal="center" vertical="center" wrapText="1"/>
      <protection hidden="1"/>
    </xf>
    <xf numFmtId="0" fontId="25" fillId="27" borderId="17" xfId="0" applyFont="1" applyFill="1" applyBorder="1" applyAlignment="1" applyProtection="1">
      <alignment horizontal="center"/>
      <protection hidden="1"/>
    </xf>
    <xf numFmtId="0" fontId="25" fillId="27" borderId="16" xfId="0" applyFont="1" applyFill="1" applyBorder="1" applyAlignment="1" applyProtection="1">
      <alignment horizontal="center"/>
      <protection hidden="1"/>
    </xf>
    <xf numFmtId="0" fontId="27" fillId="27" borderId="54" xfId="0" applyFont="1" applyFill="1" applyBorder="1" applyAlignment="1" applyProtection="1">
      <alignment horizontal="center"/>
      <protection hidden="1"/>
    </xf>
    <xf numFmtId="0" fontId="27" fillId="27" borderId="55" xfId="0" applyFont="1" applyFill="1" applyBorder="1" applyAlignment="1" applyProtection="1">
      <alignment horizontal="center"/>
      <protection hidden="1"/>
    </xf>
    <xf numFmtId="0" fontId="27" fillId="27" borderId="56" xfId="0" applyFont="1" applyFill="1" applyBorder="1" applyAlignment="1" applyProtection="1">
      <alignment horizontal="center"/>
      <protection hidden="1"/>
    </xf>
    <xf numFmtId="0" fontId="28" fillId="25" borderId="65" xfId="0" applyFont="1" applyFill="1" applyBorder="1" applyAlignment="1" applyProtection="1">
      <alignment horizontal="center"/>
      <protection hidden="1"/>
    </xf>
    <xf numFmtId="0" fontId="31" fillId="24" borderId="57" xfId="0" applyFont="1" applyFill="1" applyBorder="1" applyAlignment="1" applyProtection="1">
      <alignment horizontal="center" vertical="center"/>
      <protection hidden="1"/>
    </xf>
    <xf numFmtId="0" fontId="31" fillId="24" borderId="58" xfId="0" applyFont="1" applyFill="1" applyBorder="1" applyAlignment="1" applyProtection="1">
      <alignment horizontal="center" vertical="center"/>
      <protection hidden="1"/>
    </xf>
    <xf numFmtId="0" fontId="31" fillId="24" borderId="48" xfId="0" applyFont="1" applyFill="1" applyBorder="1" applyAlignment="1" applyProtection="1">
      <alignment horizontal="center" vertical="center"/>
      <protection hidden="1"/>
    </xf>
    <xf numFmtId="0" fontId="31" fillId="0" borderId="57" xfId="0" applyFont="1" applyFill="1" applyBorder="1" applyAlignment="1" applyProtection="1">
      <alignment horizontal="center" vertical="center"/>
      <protection hidden="1"/>
    </xf>
    <xf numFmtId="0" fontId="31" fillId="0" borderId="58" xfId="0" applyFont="1" applyFill="1" applyBorder="1" applyAlignment="1" applyProtection="1">
      <alignment horizontal="center" vertical="center"/>
      <protection hidden="1"/>
    </xf>
    <xf numFmtId="0" fontId="31" fillId="0" borderId="48" xfId="0" applyFont="1" applyFill="1" applyBorder="1" applyAlignment="1" applyProtection="1">
      <alignment horizontal="center" vertical="center"/>
      <protection hidden="1"/>
    </xf>
    <xf numFmtId="0" fontId="31" fillId="0" borderId="59" xfId="0" applyFont="1" applyFill="1" applyBorder="1" applyAlignment="1" applyProtection="1">
      <alignment horizontal="center" vertical="center"/>
      <protection hidden="1"/>
    </xf>
    <xf numFmtId="0" fontId="31" fillId="24" borderId="27" xfId="0" applyFont="1" applyFill="1" applyBorder="1" applyAlignment="1" applyProtection="1">
      <alignment horizontal="center" vertical="center"/>
      <protection hidden="1"/>
    </xf>
    <xf numFmtId="0" fontId="31" fillId="24" borderId="21" xfId="0" applyFont="1" applyFill="1" applyBorder="1" applyAlignment="1" applyProtection="1">
      <alignment horizontal="center" vertical="center"/>
      <protection hidden="1"/>
    </xf>
    <xf numFmtId="0" fontId="31" fillId="24" borderId="26" xfId="0" applyFont="1" applyFill="1" applyBorder="1" applyAlignment="1" applyProtection="1">
      <alignment horizontal="center" vertical="center"/>
      <protection hidden="1"/>
    </xf>
    <xf numFmtId="0" fontId="31" fillId="0" borderId="27" xfId="0" applyFont="1" applyFill="1" applyBorder="1" applyAlignment="1" applyProtection="1">
      <alignment horizontal="center" vertical="center"/>
      <protection hidden="1"/>
    </xf>
    <xf numFmtId="0" fontId="31" fillId="0" borderId="21" xfId="0" applyFont="1" applyFill="1" applyBorder="1" applyAlignment="1" applyProtection="1">
      <alignment horizontal="center" vertical="center"/>
      <protection hidden="1"/>
    </xf>
    <xf numFmtId="0" fontId="31" fillId="0" borderId="26" xfId="0" applyFont="1" applyFill="1" applyBorder="1" applyAlignment="1" applyProtection="1">
      <alignment horizontal="center" vertical="center"/>
      <protection hidden="1"/>
    </xf>
    <xf numFmtId="0" fontId="31" fillId="0" borderId="60" xfId="0" applyFont="1" applyFill="1" applyBorder="1" applyAlignment="1" applyProtection="1">
      <alignment horizontal="center" vertical="center"/>
      <protection hidden="1"/>
    </xf>
    <xf numFmtId="0" fontId="31" fillId="24" borderId="23" xfId="0" applyFont="1" applyFill="1" applyBorder="1" applyAlignment="1" applyProtection="1">
      <alignment horizontal="center" vertical="center"/>
      <protection hidden="1"/>
    </xf>
    <xf numFmtId="0" fontId="31" fillId="24" borderId="22" xfId="0" applyFont="1" applyFill="1" applyBorder="1" applyAlignment="1" applyProtection="1">
      <alignment horizontal="center" vertical="center"/>
      <protection hidden="1"/>
    </xf>
    <xf numFmtId="0" fontId="31" fillId="0" borderId="23" xfId="0" applyFont="1" applyFill="1" applyBorder="1" applyAlignment="1" applyProtection="1">
      <alignment horizontal="center" vertical="center"/>
      <protection hidden="1"/>
    </xf>
    <xf numFmtId="0" fontId="31" fillId="0" borderId="22" xfId="0" applyFont="1" applyFill="1" applyBorder="1" applyAlignment="1" applyProtection="1">
      <alignment horizontal="center" vertical="center"/>
      <protection hidden="1"/>
    </xf>
    <xf numFmtId="0" fontId="31" fillId="26" borderId="27" xfId="0" applyFont="1" applyFill="1" applyBorder="1" applyAlignment="1" applyProtection="1">
      <alignment horizontal="center" vertical="center" wrapText="1"/>
      <protection hidden="1"/>
    </xf>
    <xf numFmtId="0" fontId="31" fillId="26" borderId="21" xfId="0" applyFont="1" applyFill="1" applyBorder="1" applyAlignment="1" applyProtection="1">
      <alignment horizontal="center" vertical="center"/>
      <protection hidden="1"/>
    </xf>
    <xf numFmtId="0" fontId="31" fillId="26" borderId="26" xfId="0" applyFont="1" applyFill="1" applyBorder="1" applyAlignment="1" applyProtection="1">
      <alignment horizontal="center" vertical="center"/>
      <protection hidden="1"/>
    </xf>
    <xf numFmtId="0" fontId="31" fillId="0" borderId="27" xfId="0" applyFont="1" applyFill="1" applyBorder="1" applyAlignment="1" applyProtection="1">
      <alignment horizontal="center" vertical="center" wrapText="1"/>
      <protection hidden="1"/>
    </xf>
    <xf numFmtId="0" fontId="31" fillId="0" borderId="60" xfId="0" applyFont="1" applyFill="1" applyBorder="1" applyAlignment="1" applyProtection="1">
      <alignment horizontal="center" vertical="center" wrapText="1"/>
      <protection hidden="1"/>
    </xf>
    <xf numFmtId="0" fontId="31" fillId="24" borderId="27" xfId="0" applyFont="1" applyFill="1" applyBorder="1" applyAlignment="1" applyProtection="1">
      <alignment horizontal="center" vertical="center" wrapText="1"/>
      <protection hidden="1"/>
    </xf>
    <xf numFmtId="0" fontId="31" fillId="0" borderId="64" xfId="0" applyFont="1" applyFill="1" applyBorder="1" applyAlignment="1" applyProtection="1">
      <alignment horizontal="center" vertical="center"/>
      <protection hidden="1"/>
    </xf>
    <xf numFmtId="0" fontId="31" fillId="0" borderId="49" xfId="0" applyFont="1" applyFill="1" applyBorder="1" applyAlignment="1" applyProtection="1">
      <alignment horizontal="center" vertical="center"/>
      <protection hidden="1"/>
    </xf>
    <xf numFmtId="0" fontId="31" fillId="0" borderId="50" xfId="0" applyFont="1" applyFill="1" applyBorder="1" applyAlignment="1" applyProtection="1">
      <alignment horizontal="center" vertical="center"/>
      <protection hidden="1"/>
    </xf>
    <xf numFmtId="0" fontId="31" fillId="24" borderId="10" xfId="0" applyFont="1" applyFill="1" applyBorder="1" applyAlignment="1" applyProtection="1">
      <alignment vertical="center"/>
      <protection hidden="1"/>
    </xf>
    <xf numFmtId="0" fontId="31" fillId="24" borderId="11" xfId="0" applyFont="1" applyFill="1" applyBorder="1" applyAlignment="1" applyProtection="1">
      <alignment vertical="center"/>
      <protection hidden="1"/>
    </xf>
    <xf numFmtId="0" fontId="31" fillId="24" borderId="41" xfId="0" applyFont="1" applyFill="1" applyBorder="1" applyAlignment="1" applyProtection="1">
      <alignment vertical="center"/>
      <protection hidden="1"/>
    </xf>
    <xf numFmtId="0" fontId="26" fillId="25" borderId="25" xfId="0" applyFont="1" applyFill="1" applyBorder="1" applyAlignment="1" applyProtection="1">
      <alignment horizontal="center" vertical="center" textRotation="90"/>
      <protection hidden="1"/>
    </xf>
    <xf numFmtId="0" fontId="26" fillId="25" borderId="24" xfId="0" applyFont="1" applyFill="1" applyBorder="1" applyAlignment="1" applyProtection="1">
      <alignment horizontal="center" vertical="center" textRotation="90"/>
      <protection hidden="1"/>
    </xf>
    <xf numFmtId="0" fontId="26" fillId="25" borderId="29" xfId="0" applyFont="1" applyFill="1" applyBorder="1" applyAlignment="1" applyProtection="1">
      <alignment horizontal="center" vertical="center" textRotation="90"/>
      <protection hidden="1"/>
    </xf>
    <xf numFmtId="0" fontId="1" fillId="24" borderId="25" xfId="0" applyFont="1" applyFill="1" applyBorder="1" applyAlignment="1" applyProtection="1">
      <alignment horizontal="center" vertical="center"/>
      <protection hidden="1"/>
    </xf>
    <xf numFmtId="0" fontId="1" fillId="24" borderId="24" xfId="0" applyFont="1" applyFill="1" applyBorder="1" applyAlignment="1" applyProtection="1">
      <alignment horizontal="center" vertical="center"/>
      <protection hidden="1"/>
    </xf>
    <xf numFmtId="0" fontId="1" fillId="24" borderId="29" xfId="0" applyFont="1" applyFill="1" applyBorder="1" applyAlignment="1" applyProtection="1">
      <alignment horizontal="center" vertical="center"/>
      <protection hidden="1"/>
    </xf>
    <xf numFmtId="0" fontId="25" fillId="25" borderId="36" xfId="0" applyFont="1" applyFill="1" applyBorder="1" applyAlignment="1" applyProtection="1">
      <alignment horizontal="right"/>
      <protection hidden="1"/>
    </xf>
    <xf numFmtId="0" fontId="25" fillId="25" borderId="44" xfId="0" applyFont="1" applyFill="1" applyBorder="1" applyAlignment="1" applyProtection="1">
      <alignment horizontal="right"/>
      <protection hidden="1"/>
    </xf>
    <xf numFmtId="0" fontId="1" fillId="24" borderId="34" xfId="0" applyFont="1" applyFill="1" applyBorder="1" applyAlignment="1" applyProtection="1">
      <alignment horizontal="center" vertical="center"/>
      <protection hidden="1"/>
    </xf>
    <xf numFmtId="0" fontId="1" fillId="24" borderId="30" xfId="0" applyFont="1" applyFill="1" applyBorder="1" applyAlignment="1" applyProtection="1">
      <alignment horizontal="center" vertical="center"/>
      <protection hidden="1"/>
    </xf>
    <xf numFmtId="0" fontId="1" fillId="24" borderId="36" xfId="0" applyFont="1" applyFill="1" applyBorder="1" applyAlignment="1" applyProtection="1">
      <alignment horizontal="center" vertical="center"/>
      <protection hidden="1"/>
    </xf>
    <xf numFmtId="0" fontId="25" fillId="27" borderId="16" xfId="0" applyFont="1" applyFill="1" applyBorder="1" applyAlignment="1" applyProtection="1">
      <alignment horizontal="center"/>
      <protection hidden="1"/>
    </xf>
    <xf numFmtId="0" fontId="25" fillId="27" borderId="31" xfId="0" applyFont="1" applyFill="1" applyBorder="1" applyAlignment="1" applyProtection="1">
      <alignment horizontal="center"/>
      <protection hidden="1"/>
    </xf>
    <xf numFmtId="0" fontId="25" fillId="27" borderId="32" xfId="0" applyFont="1" applyFill="1" applyBorder="1" applyAlignment="1" applyProtection="1">
      <alignment horizontal="center"/>
      <protection hidden="1"/>
    </xf>
    <xf numFmtId="0" fontId="25" fillId="27" borderId="25" xfId="0" applyFont="1" applyFill="1" applyBorder="1" applyAlignment="1" applyProtection="1">
      <alignment horizontal="center" vertical="center" wrapText="1"/>
      <protection hidden="1"/>
    </xf>
    <xf numFmtId="0" fontId="25" fillId="27" borderId="30" xfId="0" applyFont="1" applyFill="1" applyBorder="1" applyAlignment="1" applyProtection="1">
      <alignment horizontal="center" vertical="center" wrapText="1"/>
      <protection hidden="1"/>
    </xf>
    <xf numFmtId="0" fontId="25" fillId="27" borderId="16" xfId="0" applyFont="1" applyFill="1" applyBorder="1" applyAlignment="1" applyProtection="1">
      <alignment horizontal="center" vertical="center" wrapText="1"/>
      <protection hidden="1"/>
    </xf>
    <xf numFmtId="0" fontId="25" fillId="27" borderId="31" xfId="0" applyFont="1" applyFill="1" applyBorder="1" applyAlignment="1" applyProtection="1">
      <alignment horizontal="center" vertical="center" wrapText="1"/>
      <protection hidden="1"/>
    </xf>
    <xf numFmtId="0" fontId="25" fillId="27" borderId="32" xfId="0" applyFont="1" applyFill="1" applyBorder="1" applyAlignment="1" applyProtection="1">
      <alignment horizontal="center" vertical="center" wrapText="1"/>
      <protection hidden="1"/>
    </xf>
    <xf numFmtId="0" fontId="25" fillId="27" borderId="43" xfId="0" applyFont="1" applyFill="1" applyBorder="1" applyAlignment="1" applyProtection="1">
      <alignment horizontal="center" vertical="center"/>
      <protection hidden="1"/>
    </xf>
    <xf numFmtId="0" fontId="25" fillId="27" borderId="0" xfId="0" applyFont="1" applyFill="1" applyBorder="1" applyAlignment="1" applyProtection="1">
      <alignment horizontal="center" vertical="center"/>
      <protection hidden="1"/>
    </xf>
    <xf numFmtId="0" fontId="25" fillId="27" borderId="47" xfId="0" applyFont="1" applyFill="1" applyBorder="1" applyAlignment="1" applyProtection="1">
      <alignment horizontal="center" vertical="center"/>
      <protection hidden="1"/>
    </xf>
    <xf numFmtId="0" fontId="25" fillId="27" borderId="34" xfId="0" applyFont="1" applyFill="1" applyBorder="1" applyAlignment="1" applyProtection="1">
      <alignment horizontal="center" vertical="center"/>
      <protection hidden="1"/>
    </xf>
    <xf numFmtId="0" fontId="25" fillId="27" borderId="30" xfId="0" applyFont="1" applyFill="1" applyBorder="1" applyAlignment="1" applyProtection="1">
      <alignment horizontal="center" vertical="center"/>
      <protection hidden="1"/>
    </xf>
    <xf numFmtId="0" fontId="25" fillId="27" borderId="25" xfId="0" applyFont="1" applyFill="1" applyBorder="1" applyAlignment="1" applyProtection="1">
      <alignment horizontal="center" vertical="center"/>
      <protection hidden="1"/>
    </xf>
    <xf numFmtId="0" fontId="25" fillId="27" borderId="24" xfId="0" applyFont="1" applyFill="1" applyBorder="1" applyAlignment="1" applyProtection="1">
      <alignment horizontal="center" vertical="center"/>
      <protection hidden="1"/>
    </xf>
    <xf numFmtId="0" fontId="1" fillId="24" borderId="25" xfId="0" applyFont="1" applyFill="1" applyBorder="1" applyAlignment="1" applyProtection="1">
      <alignment horizontal="left" vertical="center" wrapText="1"/>
      <protection hidden="1"/>
    </xf>
    <xf numFmtId="0" fontId="1" fillId="24" borderId="29" xfId="0" applyFont="1" applyFill="1" applyBorder="1" applyAlignment="1" applyProtection="1">
      <alignment horizontal="left" vertical="center"/>
      <protection hidden="1"/>
    </xf>
    <xf numFmtId="0" fontId="25" fillId="25" borderId="36" xfId="0" applyFont="1" applyFill="1" applyBorder="1" applyAlignment="1" applyProtection="1">
      <alignment horizontal="right" vertical="center"/>
      <protection hidden="1"/>
    </xf>
    <xf numFmtId="0" fontId="25" fillId="25" borderId="45" xfId="0" applyFont="1" applyFill="1" applyBorder="1" applyAlignment="1" applyProtection="1">
      <alignment horizontal="right" vertical="center"/>
      <protection hidden="1"/>
    </xf>
    <xf numFmtId="0" fontId="1" fillId="24" borderId="24" xfId="0" applyFont="1" applyFill="1" applyBorder="1" applyAlignment="1" applyProtection="1">
      <alignment horizontal="left" vertical="center" wrapText="1"/>
      <protection hidden="1"/>
    </xf>
    <xf numFmtId="0" fontId="1" fillId="24" borderId="25" xfId="0" applyFont="1" applyFill="1" applyBorder="1" applyAlignment="1" applyProtection="1">
      <alignment horizontal="left" vertical="center"/>
      <protection hidden="1"/>
    </xf>
    <xf numFmtId="0" fontId="1" fillId="24" borderId="24" xfId="0" applyFont="1" applyFill="1" applyBorder="1" applyAlignment="1" applyProtection="1">
      <alignment horizontal="left" vertical="center"/>
      <protection hidden="1"/>
    </xf>
    <xf numFmtId="0" fontId="21" fillId="24" borderId="0" xfId="0" applyFont="1" applyFill="1" applyAlignment="1" applyProtection="1">
      <alignment horizontal="left" vertical="center" wrapText="1"/>
      <protection hidden="1"/>
    </xf>
    <xf numFmtId="0" fontId="21" fillId="24" borderId="0" xfId="0" applyFont="1" applyFill="1" applyBorder="1" applyAlignment="1" applyProtection="1">
      <alignment horizontal="left" vertical="center" wrapText="1"/>
      <protection hidden="1"/>
    </xf>
    <xf numFmtId="0" fontId="25" fillId="27" borderId="16" xfId="0" applyFont="1" applyFill="1" applyBorder="1" applyAlignment="1" applyProtection="1">
      <alignment horizontal="center" vertical="center"/>
      <protection hidden="1"/>
    </xf>
    <xf numFmtId="0" fontId="25" fillId="27" borderId="31" xfId="0" applyFont="1" applyFill="1" applyBorder="1" applyAlignment="1" applyProtection="1">
      <alignment horizontal="center" vertical="center"/>
      <protection hidden="1"/>
    </xf>
    <xf numFmtId="0" fontId="25" fillId="27" borderId="32" xfId="0" applyFont="1" applyFill="1" applyBorder="1" applyAlignment="1" applyProtection="1">
      <alignment horizontal="center" vertical="center"/>
      <protection hidden="1"/>
    </xf>
    <xf numFmtId="0" fontId="23" fillId="24" borderId="0" xfId="0" applyFont="1" applyFill="1" applyAlignment="1" applyProtection="1">
      <alignment horizontal="left" vertical="center"/>
      <protection hidden="1"/>
    </xf>
    <xf numFmtId="0" fontId="1" fillId="24" borderId="29" xfId="0" applyFont="1" applyFill="1" applyBorder="1" applyAlignment="1" applyProtection="1">
      <alignment horizontal="left"/>
      <protection hidden="1"/>
    </xf>
    <xf numFmtId="0" fontId="25" fillId="27" borderId="29" xfId="0" applyFont="1" applyFill="1" applyBorder="1" applyAlignment="1" applyProtection="1">
      <alignment horizontal="center" vertical="center"/>
      <protection hidden="1"/>
    </xf>
    <xf numFmtId="0" fontId="25" fillId="27" borderId="18" xfId="0" applyFont="1" applyFill="1" applyBorder="1" applyAlignment="1" applyProtection="1">
      <alignment horizontal="center"/>
      <protection hidden="1"/>
    </xf>
    <xf numFmtId="0" fontId="25" fillId="27" borderId="19" xfId="0" applyFont="1" applyFill="1" applyBorder="1" applyAlignment="1" applyProtection="1">
      <alignment horizontal="center"/>
      <protection hidden="1"/>
    </xf>
    <xf numFmtId="0" fontId="25" fillId="27" borderId="20" xfId="0" applyFont="1" applyFill="1" applyBorder="1" applyAlignment="1" applyProtection="1">
      <alignment horizontal="center"/>
      <protection hidden="1"/>
    </xf>
    <xf numFmtId="0" fontId="23" fillId="24" borderId="0" xfId="0" applyFont="1" applyFill="1" applyAlignment="1" applyProtection="1">
      <alignment horizontal="left"/>
      <protection hidden="1"/>
    </xf>
    <xf numFmtId="0" fontId="31" fillId="0" borderId="50" xfId="0" applyFont="1" applyFill="1" applyBorder="1" applyAlignment="1" applyProtection="1">
      <alignment horizontal="center" vertical="center"/>
      <protection hidden="1"/>
    </xf>
    <xf numFmtId="0" fontId="31" fillId="0" borderId="63" xfId="0" applyFont="1" applyFill="1" applyBorder="1" applyAlignment="1" applyProtection="1">
      <alignment horizontal="center" vertical="center"/>
      <protection hidden="1"/>
    </xf>
    <xf numFmtId="0" fontId="31" fillId="24" borderId="52" xfId="0" applyFont="1" applyFill="1" applyBorder="1" applyAlignment="1" applyProtection="1">
      <alignment horizontal="center" vertical="center"/>
      <protection hidden="1"/>
    </xf>
    <xf numFmtId="0" fontId="31" fillId="24" borderId="61" xfId="0" applyFont="1" applyFill="1" applyBorder="1" applyAlignment="1" applyProtection="1">
      <alignment horizontal="center" vertical="center"/>
      <protection hidden="1"/>
    </xf>
    <xf numFmtId="0" fontId="31" fillId="24" borderId="49" xfId="0" applyFont="1" applyFill="1" applyBorder="1" applyAlignment="1" applyProtection="1">
      <alignment horizontal="center" vertical="center"/>
      <protection hidden="1"/>
    </xf>
    <xf numFmtId="0" fontId="31" fillId="24" borderId="62" xfId="0" applyFont="1" applyFill="1" applyBorder="1" applyAlignment="1" applyProtection="1">
      <alignment horizontal="center" vertical="center"/>
      <protection hidden="1"/>
    </xf>
    <xf numFmtId="0" fontId="31" fillId="24" borderId="50" xfId="0" applyFont="1" applyFill="1" applyBorder="1" applyAlignment="1" applyProtection="1">
      <alignment horizontal="center" vertical="center"/>
      <protection hidden="1"/>
    </xf>
    <xf numFmtId="0" fontId="31" fillId="24" borderId="63" xfId="0" applyFont="1" applyFill="1" applyBorder="1" applyAlignment="1" applyProtection="1">
      <alignment horizontal="center" vertical="center"/>
      <protection hidden="1"/>
    </xf>
    <xf numFmtId="0" fontId="31" fillId="0" borderId="52" xfId="0" applyFont="1" applyFill="1" applyBorder="1" applyAlignment="1" applyProtection="1">
      <alignment horizontal="center" vertical="center"/>
      <protection hidden="1"/>
    </xf>
    <xf numFmtId="0" fontId="31" fillId="0" borderId="61" xfId="0" applyFont="1" applyFill="1" applyBorder="1" applyAlignment="1" applyProtection="1">
      <alignment horizontal="center" vertical="center"/>
      <protection hidden="1"/>
    </xf>
    <xf numFmtId="0" fontId="31" fillId="0" borderId="49" xfId="0" applyFont="1" applyFill="1" applyBorder="1" applyAlignment="1" applyProtection="1">
      <alignment horizontal="center" vertical="center"/>
      <protection hidden="1"/>
    </xf>
    <xf numFmtId="0" fontId="31" fillId="0" borderId="62" xfId="0" applyFont="1" applyFill="1" applyBorder="1" applyAlignment="1" applyProtection="1">
      <alignment horizontal="center" vertical="center"/>
      <protection hidden="1"/>
    </xf>
  </cellXfs>
  <cellStyles count="48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" xfId="32" builtinId="3"/>
    <cellStyle name="Millares 2" xfId="45"/>
    <cellStyle name="Neutral" xfId="33" builtinId="28" customBuiltin="1"/>
    <cellStyle name="Normal" xfId="0" builtinId="0"/>
    <cellStyle name="Normal 14" xfId="44"/>
    <cellStyle name="Normal 2" xfId="34"/>
    <cellStyle name="Normal 2 2" xfId="46"/>
    <cellStyle name="Notas" xfId="35" builtinId="10" customBuiltin="1"/>
    <cellStyle name="Notas 2" xfId="47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9" defaultPivotStyle="PivotStyleLight16"/>
  <colors>
    <mruColors>
      <color rgb="FF001E61"/>
      <color rgb="FF9B1C2A"/>
      <color rgb="FFA32037"/>
      <color rgb="FFA79466"/>
      <color rgb="FF9BA9B8"/>
      <color rgb="FF1A2E3C"/>
      <color rgb="FF782834"/>
      <color rgb="FFCBD7EE"/>
      <color rgb="FF1978BE"/>
      <color rgb="FFD9A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162983</xdr:colOff>
      <xdr:row>7</xdr:row>
      <xdr:rowOff>53086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714375</xdr:colOff>
      <xdr:row>7</xdr:row>
      <xdr:rowOff>30861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353483</xdr:colOff>
      <xdr:row>7</xdr:row>
      <xdr:rowOff>53086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8:O46"/>
  <sheetViews>
    <sheetView showGridLines="0" tabSelected="1" zoomScale="90" zoomScaleNormal="90" zoomScaleSheetLayoutView="100" workbookViewId="0">
      <selection activeCell="B12" sqref="B12:B14"/>
    </sheetView>
  </sheetViews>
  <sheetFormatPr baseColWidth="10" defaultColWidth="11.42578125" defaultRowHeight="12.75" x14ac:dyDescent="0.2"/>
  <cols>
    <col min="1" max="1" width="3.42578125" style="1" customWidth="1"/>
    <col min="2" max="2" width="40" style="1" customWidth="1"/>
    <col min="3" max="3" width="23.7109375" style="1" customWidth="1"/>
    <col min="4" max="4" width="16.85546875" style="1" customWidth="1"/>
    <col min="5" max="5" width="14.85546875" style="1" customWidth="1"/>
    <col min="6" max="6" width="15.28515625" style="1" customWidth="1"/>
    <col min="7" max="9" width="15.28515625" style="52" customWidth="1"/>
    <col min="10" max="10" width="3.5703125" style="1" customWidth="1"/>
    <col min="11" max="11" width="13" style="1" customWidth="1"/>
    <col min="12" max="12" width="15" style="1" customWidth="1"/>
    <col min="13" max="16384" width="11.42578125" style="1"/>
  </cols>
  <sheetData>
    <row r="8" spans="1:11" s="52" customFormat="1" ht="6.75" customHeight="1" x14ac:dyDescent="0.2"/>
    <row r="9" spans="1:11" ht="15" x14ac:dyDescent="0.25">
      <c r="A9" s="42" t="s">
        <v>28</v>
      </c>
      <c r="B9" s="42"/>
    </row>
    <row r="10" spans="1:11" x14ac:dyDescent="0.2">
      <c r="A10" s="12" t="s">
        <v>47</v>
      </c>
      <c r="B10" s="13"/>
      <c r="C10" s="13"/>
    </row>
    <row r="11" spans="1:11" ht="13.5" thickBot="1" x14ac:dyDescent="0.25"/>
    <row r="12" spans="1:11" ht="13.5" thickBot="1" x14ac:dyDescent="0.25">
      <c r="B12" s="211" t="s">
        <v>0</v>
      </c>
      <c r="C12" s="213" t="s">
        <v>1</v>
      </c>
      <c r="D12" s="200" t="s">
        <v>10</v>
      </c>
      <c r="E12" s="201"/>
      <c r="F12" s="201"/>
      <c r="G12" s="201"/>
      <c r="H12" s="202"/>
      <c r="I12" s="76"/>
      <c r="K12" s="5"/>
    </row>
    <row r="13" spans="1:11" s="52" customFormat="1" ht="14.25" customHeight="1" thickBot="1" x14ac:dyDescent="0.25">
      <c r="B13" s="212"/>
      <c r="C13" s="214"/>
      <c r="D13" s="208">
        <v>2019</v>
      </c>
      <c r="E13" s="208">
        <v>2020</v>
      </c>
      <c r="F13" s="200">
        <v>2021</v>
      </c>
      <c r="G13" s="201"/>
      <c r="H13" s="202"/>
      <c r="I13" s="39"/>
    </row>
    <row r="14" spans="1:11" ht="14.25" customHeight="1" thickBot="1" x14ac:dyDescent="0.25">
      <c r="B14" s="212"/>
      <c r="C14" s="214"/>
      <c r="D14" s="210">
        <v>2019</v>
      </c>
      <c r="E14" s="209"/>
      <c r="F14" s="150" t="s">
        <v>33</v>
      </c>
      <c r="G14" s="151" t="s">
        <v>34</v>
      </c>
      <c r="H14" s="150" t="s">
        <v>35</v>
      </c>
      <c r="I14" s="39"/>
    </row>
    <row r="15" spans="1:11" s="52" customFormat="1" ht="18" customHeight="1" thickBot="1" x14ac:dyDescent="0.25">
      <c r="B15" s="28" t="s">
        <v>45</v>
      </c>
      <c r="C15" s="29" t="s">
        <v>46</v>
      </c>
      <c r="D15" s="133"/>
      <c r="E15" s="134"/>
      <c r="F15" s="123">
        <v>6</v>
      </c>
      <c r="G15" s="121">
        <v>1</v>
      </c>
      <c r="H15" s="132">
        <f>F15+G15</f>
        <v>7</v>
      </c>
      <c r="I15" s="39"/>
    </row>
    <row r="16" spans="1:11" x14ac:dyDescent="0.2">
      <c r="B16" s="192" t="s">
        <v>2</v>
      </c>
      <c r="C16" s="19" t="s">
        <v>19</v>
      </c>
      <c r="D16" s="20">
        <v>1107</v>
      </c>
      <c r="E16" s="54">
        <v>2652</v>
      </c>
      <c r="F16" s="95">
        <v>108</v>
      </c>
      <c r="G16" s="96">
        <v>670</v>
      </c>
      <c r="H16" s="95">
        <f>F16+G16</f>
        <v>778</v>
      </c>
      <c r="I16" s="6"/>
    </row>
    <row r="17" spans="2:15" x14ac:dyDescent="0.2">
      <c r="B17" s="193"/>
      <c r="C17" s="22" t="s">
        <v>18</v>
      </c>
      <c r="D17" s="23">
        <v>1300</v>
      </c>
      <c r="E17" s="55">
        <v>1828</v>
      </c>
      <c r="F17" s="109">
        <v>0</v>
      </c>
      <c r="G17" s="110">
        <v>1766</v>
      </c>
      <c r="H17" s="109">
        <f t="shared" ref="H17:H28" si="0">F17+G17</f>
        <v>1766</v>
      </c>
      <c r="I17" s="6"/>
    </row>
    <row r="18" spans="2:15" x14ac:dyDescent="0.2">
      <c r="B18" s="193"/>
      <c r="C18" s="24" t="s">
        <v>20</v>
      </c>
      <c r="D18" s="23">
        <v>273</v>
      </c>
      <c r="E18" s="55">
        <v>200</v>
      </c>
      <c r="F18" s="109">
        <v>0</v>
      </c>
      <c r="G18" s="110">
        <v>20</v>
      </c>
      <c r="H18" s="109">
        <f t="shared" si="0"/>
        <v>20</v>
      </c>
      <c r="I18" s="6"/>
    </row>
    <row r="19" spans="2:15" ht="13.5" thickBot="1" x14ac:dyDescent="0.25">
      <c r="B19" s="194"/>
      <c r="C19" s="25" t="s">
        <v>4</v>
      </c>
      <c r="D19" s="27">
        <v>365</v>
      </c>
      <c r="E19" s="56">
        <v>461</v>
      </c>
      <c r="F19" s="123">
        <v>43</v>
      </c>
      <c r="G19" s="121">
        <v>524</v>
      </c>
      <c r="H19" s="123">
        <f t="shared" si="0"/>
        <v>567</v>
      </c>
      <c r="I19" s="6"/>
    </row>
    <row r="20" spans="2:15" ht="15" customHeight="1" x14ac:dyDescent="0.2">
      <c r="B20" s="197" t="s">
        <v>21</v>
      </c>
      <c r="C20" s="78" t="s">
        <v>20</v>
      </c>
      <c r="D20" s="62">
        <v>1796</v>
      </c>
      <c r="E20" s="57">
        <v>690</v>
      </c>
      <c r="F20" s="111">
        <v>0</v>
      </c>
      <c r="G20" s="112">
        <v>1</v>
      </c>
      <c r="H20" s="95">
        <f t="shared" si="0"/>
        <v>1</v>
      </c>
      <c r="I20" s="6"/>
    </row>
    <row r="21" spans="2:15" ht="15" customHeight="1" x14ac:dyDescent="0.2">
      <c r="B21" s="198"/>
      <c r="C21" s="22" t="s">
        <v>18</v>
      </c>
      <c r="D21" s="23">
        <v>1890</v>
      </c>
      <c r="E21" s="55">
        <v>180</v>
      </c>
      <c r="F21" s="109">
        <v>395</v>
      </c>
      <c r="G21" s="110">
        <v>0</v>
      </c>
      <c r="H21" s="109">
        <f t="shared" si="0"/>
        <v>395</v>
      </c>
      <c r="I21" s="6"/>
    </row>
    <row r="22" spans="2:15" ht="15" customHeight="1" x14ac:dyDescent="0.2">
      <c r="B22" s="198"/>
      <c r="C22" s="22" t="s">
        <v>19</v>
      </c>
      <c r="D22" s="23">
        <v>2284</v>
      </c>
      <c r="E22" s="55">
        <v>1978</v>
      </c>
      <c r="F22" s="109">
        <v>0</v>
      </c>
      <c r="G22" s="110">
        <v>62</v>
      </c>
      <c r="H22" s="109">
        <f t="shared" si="0"/>
        <v>62</v>
      </c>
      <c r="I22" s="6"/>
    </row>
    <row r="23" spans="2:15" ht="15" customHeight="1" thickBot="1" x14ac:dyDescent="0.25">
      <c r="B23" s="199"/>
      <c r="C23" s="26" t="s">
        <v>4</v>
      </c>
      <c r="D23" s="27">
        <v>2386</v>
      </c>
      <c r="E23" s="56">
        <v>2606</v>
      </c>
      <c r="F23" s="123">
        <v>840</v>
      </c>
      <c r="G23" s="121">
        <v>722</v>
      </c>
      <c r="H23" s="123">
        <f t="shared" si="0"/>
        <v>1562</v>
      </c>
      <c r="I23" s="6"/>
    </row>
    <row r="24" spans="2:15" ht="30" customHeight="1" thickBot="1" x14ac:dyDescent="0.25">
      <c r="B24" s="28" t="s">
        <v>25</v>
      </c>
      <c r="C24" s="29" t="s">
        <v>4</v>
      </c>
      <c r="D24" s="31">
        <v>263</v>
      </c>
      <c r="E24" s="58">
        <v>202</v>
      </c>
      <c r="F24" s="87"/>
      <c r="G24" s="128"/>
      <c r="H24" s="133"/>
      <c r="I24" s="6"/>
    </row>
    <row r="25" spans="2:15" ht="15" customHeight="1" x14ac:dyDescent="0.2">
      <c r="B25" s="192" t="s">
        <v>11</v>
      </c>
      <c r="C25" s="19" t="s">
        <v>19</v>
      </c>
      <c r="D25" s="20">
        <v>490</v>
      </c>
      <c r="E25" s="54">
        <v>0</v>
      </c>
      <c r="F25" s="86"/>
      <c r="G25" s="135"/>
      <c r="H25" s="86"/>
      <c r="I25" s="6"/>
    </row>
    <row r="26" spans="2:15" ht="15" customHeight="1" x14ac:dyDescent="0.2">
      <c r="B26" s="193"/>
      <c r="C26" s="22" t="s">
        <v>18</v>
      </c>
      <c r="D26" s="21">
        <v>455</v>
      </c>
      <c r="E26" s="59">
        <v>0</v>
      </c>
      <c r="F26" s="130"/>
      <c r="G26" s="136"/>
      <c r="H26" s="130"/>
      <c r="I26" s="6"/>
    </row>
    <row r="27" spans="2:15" ht="15" customHeight="1" x14ac:dyDescent="0.2">
      <c r="B27" s="193"/>
      <c r="C27" s="22" t="s">
        <v>20</v>
      </c>
      <c r="D27" s="30">
        <v>0</v>
      </c>
      <c r="E27" s="60">
        <v>350</v>
      </c>
      <c r="F27" s="113">
        <v>1200</v>
      </c>
      <c r="G27" s="114">
        <v>300</v>
      </c>
      <c r="H27" s="109">
        <f t="shared" si="0"/>
        <v>1500</v>
      </c>
      <c r="I27" s="6"/>
    </row>
    <row r="28" spans="2:15" ht="15" customHeight="1" thickBot="1" x14ac:dyDescent="0.25">
      <c r="B28" s="194"/>
      <c r="C28" s="26" t="s">
        <v>4</v>
      </c>
      <c r="D28" s="43">
        <v>2381</v>
      </c>
      <c r="E28" s="69">
        <v>1977</v>
      </c>
      <c r="F28" s="123">
        <v>1450</v>
      </c>
      <c r="G28" s="128"/>
      <c r="H28" s="123">
        <f t="shared" si="0"/>
        <v>1450</v>
      </c>
    </row>
    <row r="29" spans="2:15" ht="15" customHeight="1" thickBot="1" x14ac:dyDescent="0.25">
      <c r="B29" s="28" t="s">
        <v>22</v>
      </c>
      <c r="C29" s="29" t="s">
        <v>20</v>
      </c>
      <c r="D29" s="70">
        <v>1401</v>
      </c>
      <c r="E29" s="61">
        <v>1234</v>
      </c>
      <c r="F29" s="137"/>
      <c r="G29" s="138"/>
      <c r="H29" s="133"/>
      <c r="I29" s="11"/>
    </row>
    <row r="30" spans="2:15" ht="13.5" thickBot="1" x14ac:dyDescent="0.25">
      <c r="B30" s="195" t="s">
        <v>5</v>
      </c>
      <c r="C30" s="196"/>
      <c r="D30" s="79">
        <f>SUM(D16:D29)</f>
        <v>16391</v>
      </c>
      <c r="E30" s="77">
        <f t="shared" ref="E30" si="1">SUM(E16:E29)</f>
        <v>14358</v>
      </c>
      <c r="F30" s="77">
        <f>SUM(F15:F29)</f>
        <v>4042</v>
      </c>
      <c r="G30" s="77">
        <f>SUM(G15:G29)</f>
        <v>4066</v>
      </c>
      <c r="H30" s="77">
        <f t="shared" ref="H30" si="2">SUM(H15:H29)</f>
        <v>8108</v>
      </c>
      <c r="I30" s="39"/>
      <c r="J30" s="14"/>
      <c r="K30" s="14"/>
      <c r="L30" s="14"/>
      <c r="M30" s="14"/>
    </row>
    <row r="31" spans="2:15" x14ac:dyDescent="0.2">
      <c r="K31" s="5"/>
      <c r="L31" s="14"/>
      <c r="M31" s="14"/>
      <c r="N31" s="14"/>
      <c r="O31" s="14"/>
    </row>
    <row r="32" spans="2:15" x14ac:dyDescent="0.2">
      <c r="B32" s="35"/>
      <c r="C32" s="15"/>
      <c r="E32" s="17"/>
      <c r="F32" s="17"/>
      <c r="G32" s="17"/>
      <c r="H32" s="17"/>
      <c r="I32" s="17"/>
      <c r="J32" s="13"/>
      <c r="K32" s="18"/>
      <c r="L32" s="14"/>
      <c r="M32" s="14"/>
      <c r="N32" s="14"/>
      <c r="O32" s="14"/>
    </row>
    <row r="33" spans="1:15" ht="13.5" thickBot="1" x14ac:dyDescent="0.25">
      <c r="A33" s="16" t="s">
        <v>48</v>
      </c>
      <c r="B33" s="12"/>
      <c r="C33" s="16"/>
      <c r="D33" s="10"/>
      <c r="E33" s="17"/>
      <c r="F33" s="17"/>
      <c r="G33" s="17"/>
      <c r="H33" s="17"/>
      <c r="I33" s="17"/>
      <c r="J33" s="13"/>
      <c r="K33" s="18"/>
      <c r="L33" s="14"/>
      <c r="M33" s="14"/>
      <c r="N33" s="14"/>
      <c r="O33" s="14"/>
    </row>
    <row r="34" spans="1:15" s="52" customFormat="1" ht="13.5" thickBot="1" x14ac:dyDescent="0.25">
      <c r="B34" s="203" t="s">
        <v>23</v>
      </c>
      <c r="C34" s="205" t="s">
        <v>36</v>
      </c>
      <c r="D34" s="206"/>
      <c r="E34" s="207"/>
      <c r="F34" s="17"/>
      <c r="G34" s="17"/>
      <c r="H34" s="17"/>
      <c r="I34" s="17"/>
      <c r="J34" s="13"/>
      <c r="K34" s="18"/>
      <c r="L34" s="14"/>
      <c r="M34" s="14"/>
      <c r="N34" s="14"/>
      <c r="O34" s="14"/>
    </row>
    <row r="35" spans="1:15" ht="13.5" thickBot="1" x14ac:dyDescent="0.25">
      <c r="B35" s="204"/>
      <c r="C35" s="150" t="s">
        <v>33</v>
      </c>
      <c r="D35" s="151" t="s">
        <v>34</v>
      </c>
      <c r="E35" s="150" t="s">
        <v>35</v>
      </c>
      <c r="F35" s="17"/>
      <c r="G35" s="17"/>
      <c r="H35" s="17"/>
      <c r="I35" s="17"/>
      <c r="J35" s="13"/>
      <c r="K35" s="18"/>
      <c r="L35" s="14"/>
      <c r="M35" s="14"/>
      <c r="N35" s="14"/>
      <c r="O35" s="14"/>
    </row>
    <row r="36" spans="1:15" ht="17.25" customHeight="1" x14ac:dyDescent="0.2">
      <c r="A36" s="189" t="s">
        <v>50</v>
      </c>
      <c r="B36" s="36" t="s">
        <v>18</v>
      </c>
      <c r="C36" s="139"/>
      <c r="D36" s="142"/>
      <c r="E36" s="139"/>
      <c r="F36" s="17"/>
      <c r="G36" s="17"/>
      <c r="H36" s="17"/>
      <c r="I36" s="17"/>
      <c r="J36" s="13"/>
      <c r="K36" s="18"/>
      <c r="L36" s="14"/>
      <c r="M36" s="14"/>
      <c r="N36" s="14"/>
      <c r="O36" s="14"/>
    </row>
    <row r="37" spans="1:15" ht="17.25" customHeight="1" x14ac:dyDescent="0.2">
      <c r="A37" s="190"/>
      <c r="B37" s="37" t="s">
        <v>19</v>
      </c>
      <c r="C37" s="140"/>
      <c r="D37" s="115">
        <v>30</v>
      </c>
      <c r="E37" s="146">
        <f t="shared" ref="E37:E43" si="3">C37+D37</f>
        <v>30</v>
      </c>
      <c r="F37" s="17"/>
      <c r="G37" s="17"/>
      <c r="H37" s="17"/>
      <c r="I37" s="17"/>
      <c r="J37" s="13"/>
      <c r="K37" s="18"/>
      <c r="L37" s="14"/>
      <c r="M37" s="14"/>
      <c r="N37" s="14"/>
      <c r="O37" s="14"/>
    </row>
    <row r="38" spans="1:15" ht="17.25" customHeight="1" x14ac:dyDescent="0.2">
      <c r="A38" s="190"/>
      <c r="B38" s="38" t="s">
        <v>20</v>
      </c>
      <c r="C38" s="141"/>
      <c r="D38" s="143"/>
      <c r="E38" s="145"/>
      <c r="F38" s="17"/>
      <c r="G38" s="17"/>
      <c r="H38" s="17"/>
      <c r="I38" s="17"/>
      <c r="J38" s="13"/>
      <c r="K38" s="18"/>
      <c r="L38" s="14"/>
      <c r="M38" s="14"/>
      <c r="N38" s="14"/>
      <c r="O38" s="14"/>
    </row>
    <row r="39" spans="1:15" ht="17.25" customHeight="1" thickBot="1" x14ac:dyDescent="0.25">
      <c r="A39" s="191"/>
      <c r="B39" s="41" t="s">
        <v>4</v>
      </c>
      <c r="C39" s="87"/>
      <c r="D39" s="121">
        <v>8</v>
      </c>
      <c r="E39" s="147">
        <f t="shared" si="3"/>
        <v>8</v>
      </c>
      <c r="F39" s="17"/>
      <c r="G39" s="17"/>
      <c r="H39" s="17"/>
      <c r="I39" s="17"/>
      <c r="J39" s="13"/>
      <c r="K39" s="18"/>
      <c r="L39" s="14"/>
      <c r="M39" s="14"/>
      <c r="N39" s="14"/>
      <c r="O39" s="14"/>
    </row>
    <row r="40" spans="1:15" ht="17.25" customHeight="1" x14ac:dyDescent="0.2">
      <c r="A40" s="189" t="s">
        <v>49</v>
      </c>
      <c r="B40" s="45" t="s">
        <v>18</v>
      </c>
      <c r="C40" s="116">
        <v>7</v>
      </c>
      <c r="D40" s="142"/>
      <c r="E40" s="116">
        <f t="shared" si="3"/>
        <v>7</v>
      </c>
    </row>
    <row r="41" spans="1:15" ht="17.25" customHeight="1" x14ac:dyDescent="0.2">
      <c r="A41" s="190"/>
      <c r="B41" s="37" t="s">
        <v>19</v>
      </c>
      <c r="C41" s="144"/>
      <c r="D41" s="117">
        <v>32</v>
      </c>
      <c r="E41" s="146">
        <f t="shared" si="3"/>
        <v>32</v>
      </c>
    </row>
    <row r="42" spans="1:15" ht="17.25" customHeight="1" x14ac:dyDescent="0.2">
      <c r="A42" s="190"/>
      <c r="B42" s="37" t="s">
        <v>27</v>
      </c>
      <c r="C42" s="144"/>
      <c r="D42" s="117">
        <v>2</v>
      </c>
      <c r="E42" s="146">
        <f t="shared" si="3"/>
        <v>2</v>
      </c>
    </row>
    <row r="43" spans="1:15" ht="17.25" customHeight="1" x14ac:dyDescent="0.2">
      <c r="A43" s="190"/>
      <c r="B43" s="38" t="s">
        <v>20</v>
      </c>
      <c r="C43" s="145"/>
      <c r="D43" s="118">
        <v>1</v>
      </c>
      <c r="E43" s="146">
        <f t="shared" si="3"/>
        <v>1</v>
      </c>
    </row>
    <row r="44" spans="1:15" ht="13.5" thickBot="1" x14ac:dyDescent="0.25">
      <c r="A44" s="191"/>
      <c r="B44" s="41" t="s">
        <v>4</v>
      </c>
      <c r="C44" s="123">
        <v>10</v>
      </c>
      <c r="D44" s="128"/>
      <c r="E44" s="147">
        <f>C44+D44</f>
        <v>10</v>
      </c>
    </row>
    <row r="46" spans="1:15" ht="12.75" customHeight="1" x14ac:dyDescent="0.2"/>
  </sheetData>
  <sheetProtection algorithmName="SHA-512" hashValue="M2g1uoblFBw0X3rhRwOpDUjKuUBRgdMhLrzUGk9T87nI86HfP9hAMBit0SLdXh4fv3pPIVxLdr0MSjIbEt+H7A==" saltValue="RHkkzSi7hrd1L0QwwPvIUg==" spinCount="100000" sheet="1" objects="1" scenarios="1"/>
  <sortState ref="B32:C34">
    <sortCondition ref="B32"/>
  </sortState>
  <mergeCells count="14">
    <mergeCell ref="D12:H12"/>
    <mergeCell ref="B25:B28"/>
    <mergeCell ref="F13:H13"/>
    <mergeCell ref="B34:B35"/>
    <mergeCell ref="C34:E34"/>
    <mergeCell ref="E13:E14"/>
    <mergeCell ref="D13:D14"/>
    <mergeCell ref="B12:B14"/>
    <mergeCell ref="C12:C14"/>
    <mergeCell ref="A40:A44"/>
    <mergeCell ref="A36:A39"/>
    <mergeCell ref="B16:B19"/>
    <mergeCell ref="B30:C30"/>
    <mergeCell ref="B20:B23"/>
  </mergeCells>
  <pageMargins left="0.70866141732283472" right="0.70866141732283472" top="0.74803149606299213" bottom="0.74803149606299213" header="0.31496062992125984" footer="0.31496062992125984"/>
  <pageSetup scale="4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K44"/>
  <sheetViews>
    <sheetView showGridLines="0" zoomScaleNormal="100" zoomScaleSheetLayoutView="90" workbookViewId="0">
      <selection activeCell="B12" sqref="B12:B14"/>
    </sheetView>
  </sheetViews>
  <sheetFormatPr baseColWidth="10" defaultColWidth="11.42578125" defaultRowHeight="12.75" x14ac:dyDescent="0.2"/>
  <cols>
    <col min="1" max="1" width="3" style="3" customWidth="1"/>
    <col min="2" max="2" width="40.42578125" style="3" customWidth="1"/>
    <col min="3" max="3" width="14" style="3" customWidth="1"/>
    <col min="4" max="4" width="18.5703125" style="3" customWidth="1"/>
    <col min="5" max="5" width="18.140625" style="3" customWidth="1"/>
    <col min="6" max="8" width="11.7109375" style="3" customWidth="1"/>
    <col min="9" max="9" width="12.7109375" style="3" customWidth="1"/>
    <col min="10" max="10" width="11.42578125" style="3"/>
    <col min="11" max="11" width="21.42578125" style="3" bestFit="1" customWidth="1"/>
    <col min="12" max="16384" width="11.42578125" style="3"/>
  </cols>
  <sheetData>
    <row r="8" spans="1:11" s="53" customFormat="1" ht="6" customHeight="1" x14ac:dyDescent="0.2"/>
    <row r="9" spans="1:11" ht="15" x14ac:dyDescent="0.2">
      <c r="A9" s="227" t="s">
        <v>29</v>
      </c>
      <c r="B9" s="227"/>
      <c r="C9" s="227"/>
      <c r="H9" s="222"/>
      <c r="I9" s="222"/>
    </row>
    <row r="10" spans="1:11" x14ac:dyDescent="0.2">
      <c r="A10" s="4" t="s">
        <v>51</v>
      </c>
      <c r="H10" s="222"/>
      <c r="I10" s="222"/>
    </row>
    <row r="11" spans="1:11" ht="13.5" thickBot="1" x14ac:dyDescent="0.25">
      <c r="H11" s="222"/>
      <c r="I11" s="222"/>
    </row>
    <row r="12" spans="1:11" ht="13.5" thickBot="1" x14ac:dyDescent="0.25">
      <c r="B12" s="211" t="s">
        <v>26</v>
      </c>
      <c r="C12" s="213" t="s">
        <v>1</v>
      </c>
      <c r="D12" s="224" t="s">
        <v>10</v>
      </c>
      <c r="E12" s="225"/>
      <c r="F12" s="225"/>
      <c r="G12" s="225"/>
      <c r="H12" s="226"/>
      <c r="I12" s="80"/>
    </row>
    <row r="13" spans="1:11" s="53" customFormat="1" ht="13.5" thickBot="1" x14ac:dyDescent="0.25">
      <c r="B13" s="212"/>
      <c r="C13" s="212"/>
      <c r="D13" s="213">
        <v>2019</v>
      </c>
      <c r="E13" s="213">
        <v>2020</v>
      </c>
      <c r="F13" s="224">
        <v>2021</v>
      </c>
      <c r="G13" s="225"/>
      <c r="H13" s="226"/>
      <c r="I13" s="40"/>
      <c r="J13" s="6"/>
      <c r="K13" s="6"/>
    </row>
    <row r="14" spans="1:11" ht="13.5" thickBot="1" x14ac:dyDescent="0.25">
      <c r="B14" s="212"/>
      <c r="C14" s="212"/>
      <c r="D14" s="214"/>
      <c r="E14" s="214"/>
      <c r="F14" s="150" t="s">
        <v>33</v>
      </c>
      <c r="G14" s="151" t="s">
        <v>34</v>
      </c>
      <c r="H14" s="150" t="s">
        <v>35</v>
      </c>
      <c r="I14" s="40"/>
    </row>
    <row r="15" spans="1:11" ht="15" customHeight="1" x14ac:dyDescent="0.2">
      <c r="B15" s="215" t="s">
        <v>41</v>
      </c>
      <c r="C15" s="7" t="s">
        <v>3</v>
      </c>
      <c r="D15" s="20">
        <v>1240</v>
      </c>
      <c r="E15" s="20">
        <v>940</v>
      </c>
      <c r="F15" s="86"/>
      <c r="G15" s="96">
        <v>1405</v>
      </c>
      <c r="H15" s="95">
        <f>F15+G15</f>
        <v>1405</v>
      </c>
      <c r="I15" s="64"/>
    </row>
    <row r="16" spans="1:11" ht="15" customHeight="1" thickBot="1" x14ac:dyDescent="0.25">
      <c r="B16" s="216"/>
      <c r="C16" s="32" t="s">
        <v>4</v>
      </c>
      <c r="D16" s="27">
        <v>240</v>
      </c>
      <c r="E16" s="27">
        <v>407</v>
      </c>
      <c r="F16" s="74">
        <v>25</v>
      </c>
      <c r="G16" s="121">
        <v>467</v>
      </c>
      <c r="H16" s="123">
        <f>F16+G16</f>
        <v>492</v>
      </c>
      <c r="I16" s="64"/>
      <c r="K16" s="68"/>
    </row>
    <row r="17" spans="2:9" ht="15" customHeight="1" x14ac:dyDescent="0.2">
      <c r="B17" s="220" t="s">
        <v>45</v>
      </c>
      <c r="C17" s="7" t="s">
        <v>3</v>
      </c>
      <c r="D17" s="20">
        <v>156</v>
      </c>
      <c r="E17" s="86"/>
      <c r="F17" s="95">
        <v>60</v>
      </c>
      <c r="G17" s="96">
        <v>82</v>
      </c>
      <c r="H17" s="95">
        <f t="shared" ref="H17:H26" si="0">F17+G17</f>
        <v>142</v>
      </c>
      <c r="I17" s="223"/>
    </row>
    <row r="18" spans="2:9" ht="15" customHeight="1" thickBot="1" x14ac:dyDescent="0.25">
      <c r="B18" s="228"/>
      <c r="C18" s="32" t="s">
        <v>4</v>
      </c>
      <c r="D18" s="27">
        <v>62</v>
      </c>
      <c r="E18" s="87"/>
      <c r="F18" s="74">
        <v>21</v>
      </c>
      <c r="G18" s="121">
        <v>33</v>
      </c>
      <c r="H18" s="123">
        <f t="shared" si="0"/>
        <v>54</v>
      </c>
      <c r="I18" s="223"/>
    </row>
    <row r="19" spans="2:9" ht="15" customHeight="1" x14ac:dyDescent="0.2">
      <c r="B19" s="221" t="s">
        <v>12</v>
      </c>
      <c r="C19" s="82" t="s">
        <v>3</v>
      </c>
      <c r="D19" s="21">
        <v>4203</v>
      </c>
      <c r="E19" s="21">
        <v>3236</v>
      </c>
      <c r="F19" s="85"/>
      <c r="G19" s="122"/>
      <c r="H19" s="126"/>
      <c r="I19" s="64"/>
    </row>
    <row r="20" spans="2:9" ht="15" customHeight="1" thickBot="1" x14ac:dyDescent="0.25">
      <c r="B20" s="221"/>
      <c r="C20" s="83" t="s">
        <v>4</v>
      </c>
      <c r="D20" s="44">
        <v>540</v>
      </c>
      <c r="E20" s="44">
        <v>33</v>
      </c>
      <c r="F20" s="127"/>
      <c r="G20" s="128"/>
      <c r="H20" s="129"/>
    </row>
    <row r="21" spans="2:9" ht="15" customHeight="1" x14ac:dyDescent="0.2">
      <c r="B21" s="220" t="s">
        <v>24</v>
      </c>
      <c r="C21" s="7" t="s">
        <v>3</v>
      </c>
      <c r="D21" s="20">
        <v>860</v>
      </c>
      <c r="E21" s="20">
        <v>289</v>
      </c>
      <c r="F21" s="95">
        <v>208</v>
      </c>
      <c r="G21" s="96">
        <v>335</v>
      </c>
      <c r="H21" s="95">
        <f t="shared" si="0"/>
        <v>543</v>
      </c>
      <c r="I21" s="40"/>
    </row>
    <row r="22" spans="2:9" ht="15" customHeight="1" thickBot="1" x14ac:dyDescent="0.25">
      <c r="B22" s="216"/>
      <c r="C22" s="8" t="s">
        <v>4</v>
      </c>
      <c r="D22" s="27">
        <v>342</v>
      </c>
      <c r="E22" s="27">
        <v>310</v>
      </c>
      <c r="F22" s="74">
        <v>43</v>
      </c>
      <c r="G22" s="121">
        <v>216</v>
      </c>
      <c r="H22" s="123">
        <f t="shared" si="0"/>
        <v>259</v>
      </c>
      <c r="I22" s="40"/>
    </row>
    <row r="23" spans="2:9" ht="15" customHeight="1" x14ac:dyDescent="0.2">
      <c r="B23" s="219" t="s">
        <v>39</v>
      </c>
      <c r="C23" s="82" t="s">
        <v>3</v>
      </c>
      <c r="D23" s="21">
        <v>7318</v>
      </c>
      <c r="E23" s="21">
        <v>4829</v>
      </c>
      <c r="F23" s="97">
        <v>949</v>
      </c>
      <c r="G23" s="98">
        <v>6133</v>
      </c>
      <c r="H23" s="124">
        <f t="shared" si="0"/>
        <v>7082</v>
      </c>
      <c r="I23" s="6"/>
    </row>
    <row r="24" spans="2:9" ht="15" customHeight="1" thickBot="1" x14ac:dyDescent="0.25">
      <c r="B24" s="221"/>
      <c r="C24" s="83" t="s">
        <v>4</v>
      </c>
      <c r="D24" s="44">
        <v>6080</v>
      </c>
      <c r="E24" s="44">
        <v>1929</v>
      </c>
      <c r="F24" s="74">
        <v>427</v>
      </c>
      <c r="G24" s="121">
        <v>1283</v>
      </c>
      <c r="H24" s="125">
        <f t="shared" si="0"/>
        <v>1710</v>
      </c>
      <c r="I24" s="6"/>
    </row>
    <row r="25" spans="2:9" ht="15" customHeight="1" x14ac:dyDescent="0.2">
      <c r="B25" s="215" t="s">
        <v>40</v>
      </c>
      <c r="C25" s="7" t="s">
        <v>3</v>
      </c>
      <c r="D25" s="20">
        <v>24260</v>
      </c>
      <c r="E25" s="20">
        <v>6485</v>
      </c>
      <c r="F25" s="99">
        <v>5188</v>
      </c>
      <c r="G25" s="100">
        <v>3540</v>
      </c>
      <c r="H25" s="95">
        <f t="shared" si="0"/>
        <v>8728</v>
      </c>
      <c r="I25" s="6"/>
    </row>
    <row r="26" spans="2:9" ht="15" customHeight="1" thickBot="1" x14ac:dyDescent="0.25">
      <c r="B26" s="216"/>
      <c r="C26" s="8" t="s">
        <v>4</v>
      </c>
      <c r="D26" s="43">
        <v>9580</v>
      </c>
      <c r="E26" s="43">
        <v>7826</v>
      </c>
      <c r="F26" s="74">
        <v>4655</v>
      </c>
      <c r="G26" s="121">
        <v>1896</v>
      </c>
      <c r="H26" s="123">
        <f t="shared" si="0"/>
        <v>6551</v>
      </c>
      <c r="I26" s="6"/>
    </row>
    <row r="27" spans="2:9" s="53" customFormat="1" ht="15" customHeight="1" x14ac:dyDescent="0.2">
      <c r="B27" s="219" t="s">
        <v>42</v>
      </c>
      <c r="C27" s="84" t="s">
        <v>3</v>
      </c>
      <c r="D27" s="85"/>
      <c r="E27" s="85"/>
      <c r="F27" s="101">
        <v>219</v>
      </c>
      <c r="G27" s="102">
        <v>1772</v>
      </c>
      <c r="H27" s="124">
        <f t="shared" ref="H27:H28" si="1">F27+G27</f>
        <v>1991</v>
      </c>
      <c r="I27" s="6"/>
    </row>
    <row r="28" spans="2:9" s="53" customFormat="1" ht="15" customHeight="1" thickBot="1" x14ac:dyDescent="0.25">
      <c r="B28" s="216"/>
      <c r="C28" s="8" t="s">
        <v>4</v>
      </c>
      <c r="D28" s="81"/>
      <c r="E28" s="81"/>
      <c r="F28" s="74">
        <v>115</v>
      </c>
      <c r="G28" s="121">
        <v>75</v>
      </c>
      <c r="H28" s="123">
        <f t="shared" si="1"/>
        <v>190</v>
      </c>
      <c r="I28" s="6"/>
    </row>
    <row r="29" spans="2:9" ht="14.25" customHeight="1" thickBot="1" x14ac:dyDescent="0.25">
      <c r="B29" s="217" t="s">
        <v>5</v>
      </c>
      <c r="C29" s="218"/>
      <c r="D29" s="79">
        <f>SUM(D15:D28)</f>
        <v>54881</v>
      </c>
      <c r="E29" s="79">
        <f>SUM(E15:E28)</f>
        <v>26284</v>
      </c>
      <c r="F29" s="77">
        <f t="shared" ref="F29:H29" si="2">SUM(F15:F28)</f>
        <v>11910</v>
      </c>
      <c r="G29" s="77">
        <f t="shared" si="2"/>
        <v>17237</v>
      </c>
      <c r="H29" s="77">
        <f t="shared" si="2"/>
        <v>29147</v>
      </c>
      <c r="I29" s="6"/>
    </row>
    <row r="30" spans="2:9" s="65" customFormat="1" x14ac:dyDescent="0.2">
      <c r="B30" s="66"/>
      <c r="C30" s="66"/>
      <c r="D30" s="67"/>
      <c r="E30" s="67"/>
      <c r="F30" s="67"/>
      <c r="H30" s="68"/>
    </row>
    <row r="31" spans="2:9" ht="13.5" thickBot="1" x14ac:dyDescent="0.25">
      <c r="B31" s="16" t="s">
        <v>52</v>
      </c>
      <c r="C31" s="10"/>
      <c r="D31" s="10"/>
      <c r="E31" s="10"/>
      <c r="F31" s="33"/>
    </row>
    <row r="32" spans="2:9" s="53" customFormat="1" ht="13.5" customHeight="1" thickBot="1" x14ac:dyDescent="0.25">
      <c r="B32" s="16"/>
      <c r="C32" s="205" t="s">
        <v>36</v>
      </c>
      <c r="D32" s="206"/>
      <c r="E32" s="206"/>
      <c r="F32" s="206"/>
      <c r="G32" s="207"/>
    </row>
    <row r="33" spans="2:9" s="53" customFormat="1" ht="13.5" thickBot="1" x14ac:dyDescent="0.25">
      <c r="B33" s="16"/>
      <c r="C33" s="200" t="s">
        <v>33</v>
      </c>
      <c r="D33" s="202"/>
      <c r="E33" s="200" t="s">
        <v>34</v>
      </c>
      <c r="F33" s="202"/>
      <c r="G33" s="213" t="s">
        <v>35</v>
      </c>
    </row>
    <row r="34" spans="2:9" ht="13.5" thickBot="1" x14ac:dyDescent="0.25">
      <c r="B34" s="152" t="s">
        <v>1</v>
      </c>
      <c r="C34" s="153" t="s">
        <v>37</v>
      </c>
      <c r="D34" s="154" t="s">
        <v>38</v>
      </c>
      <c r="E34" s="153" t="s">
        <v>37</v>
      </c>
      <c r="F34" s="153" t="s">
        <v>38</v>
      </c>
      <c r="G34" s="229"/>
    </row>
    <row r="35" spans="2:9" ht="12.75" customHeight="1" x14ac:dyDescent="0.2">
      <c r="B35" s="51" t="s">
        <v>3</v>
      </c>
      <c r="C35" s="92">
        <f>C36+C37</f>
        <v>22</v>
      </c>
      <c r="D35" s="92">
        <f>D36+D37</f>
        <v>31</v>
      </c>
      <c r="E35" s="106">
        <f>E37+E36</f>
        <v>46</v>
      </c>
      <c r="F35" s="106">
        <f>F37+F36</f>
        <v>67</v>
      </c>
      <c r="G35" s="148">
        <f>G37+G36</f>
        <v>166</v>
      </c>
    </row>
    <row r="36" spans="2:9" x14ac:dyDescent="0.2">
      <c r="B36" s="71" t="s">
        <v>50</v>
      </c>
      <c r="C36" s="85"/>
      <c r="D36" s="85"/>
      <c r="E36" s="107">
        <v>19</v>
      </c>
      <c r="F36" s="107">
        <v>36</v>
      </c>
      <c r="G36" s="30">
        <f>C36+D36+E36+F36</f>
        <v>55</v>
      </c>
    </row>
    <row r="37" spans="2:9" ht="13.5" thickBot="1" x14ac:dyDescent="0.25">
      <c r="B37" s="93" t="s">
        <v>49</v>
      </c>
      <c r="C37" s="103">
        <v>22</v>
      </c>
      <c r="D37" s="104">
        <v>31</v>
      </c>
      <c r="E37" s="105">
        <v>27</v>
      </c>
      <c r="F37" s="105">
        <v>31</v>
      </c>
      <c r="G37" s="23">
        <f>C37+D37+E37+F37</f>
        <v>111</v>
      </c>
    </row>
    <row r="38" spans="2:9" x14ac:dyDescent="0.2">
      <c r="B38" s="89" t="s">
        <v>4</v>
      </c>
      <c r="C38" s="88">
        <f>C39+C40</f>
        <v>5</v>
      </c>
      <c r="D38" s="88">
        <f>D39+D40</f>
        <v>14</v>
      </c>
      <c r="E38" s="90">
        <f>E40+E39</f>
        <v>3</v>
      </c>
      <c r="F38" s="91">
        <f>F40+F39</f>
        <v>17</v>
      </c>
      <c r="G38" s="72">
        <f>G40+G39</f>
        <v>39</v>
      </c>
    </row>
    <row r="39" spans="2:9" x14ac:dyDescent="0.2">
      <c r="B39" s="71" t="s">
        <v>50</v>
      </c>
      <c r="C39" s="130"/>
      <c r="D39" s="108"/>
      <c r="E39" s="73">
        <v>3</v>
      </c>
      <c r="F39" s="73">
        <v>9</v>
      </c>
      <c r="G39" s="23">
        <f>C39+D39+E39+F39</f>
        <v>12</v>
      </c>
    </row>
    <row r="40" spans="2:9" ht="13.5" thickBot="1" x14ac:dyDescent="0.25">
      <c r="B40" s="63" t="s">
        <v>49</v>
      </c>
      <c r="C40" s="131">
        <v>5</v>
      </c>
      <c r="D40" s="120">
        <v>14</v>
      </c>
      <c r="E40" s="120">
        <v>0</v>
      </c>
      <c r="F40" s="120">
        <v>8</v>
      </c>
      <c r="G40" s="119">
        <f>C40+D40+E40+F40</f>
        <v>27</v>
      </c>
    </row>
    <row r="41" spans="2:9" ht="13.5" thickBot="1" x14ac:dyDescent="0.25">
      <c r="B41" s="75" t="s">
        <v>5</v>
      </c>
      <c r="C41" s="94">
        <f>C35+C38</f>
        <v>27</v>
      </c>
      <c r="D41" s="94">
        <f>D35+D38</f>
        <v>45</v>
      </c>
      <c r="E41" s="94">
        <f>E35+E38</f>
        <v>49</v>
      </c>
      <c r="F41" s="94">
        <f>F35+F38</f>
        <v>84</v>
      </c>
      <c r="G41" s="149">
        <f>G35+G38</f>
        <v>205</v>
      </c>
      <c r="H41" s="35"/>
      <c r="I41" s="9"/>
    </row>
    <row r="42" spans="2:9" x14ac:dyDescent="0.2">
      <c r="B42" s="35"/>
      <c r="C42" s="35"/>
      <c r="D42" s="9"/>
      <c r="E42" s="9"/>
      <c r="G42" s="9"/>
      <c r="H42" s="9"/>
      <c r="I42" s="10"/>
    </row>
    <row r="44" spans="2:9" x14ac:dyDescent="0.2">
      <c r="F44" s="9"/>
    </row>
  </sheetData>
  <sheetProtection algorithmName="SHA-512" hashValue="I9rWKCeqcPXxxaW3NpwWHVXyeRhWwTm9TyLsVMU4ggmuBJ5TPTUwd/psj3kGC2Bu5FZ9SFo0/3ACHyAQF36Fhg==" saltValue="wTApnGbXb6vmWTZPJwXSeQ==" spinCount="100000" sheet="1" objects="1" scenarios="1"/>
  <mergeCells count="21">
    <mergeCell ref="E33:F33"/>
    <mergeCell ref="C33:D33"/>
    <mergeCell ref="G33:G34"/>
    <mergeCell ref="C32:G32"/>
    <mergeCell ref="D12:H12"/>
    <mergeCell ref="D13:D14"/>
    <mergeCell ref="E13:E14"/>
    <mergeCell ref="H9:I11"/>
    <mergeCell ref="B19:B20"/>
    <mergeCell ref="I17:I18"/>
    <mergeCell ref="F13:H13"/>
    <mergeCell ref="A9:C9"/>
    <mergeCell ref="B15:B16"/>
    <mergeCell ref="B17:B18"/>
    <mergeCell ref="B12:B14"/>
    <mergeCell ref="C12:C14"/>
    <mergeCell ref="B25:B26"/>
    <mergeCell ref="B29:C29"/>
    <mergeCell ref="B27:B28"/>
    <mergeCell ref="B21:B22"/>
    <mergeCell ref="B23:B24"/>
  </mergeCells>
  <pageMargins left="0.28000000000000003" right="0.34" top="0.74803149606299213" bottom="0.74803149606299213" header="0.31496062992125984" footer="0.31496062992125984"/>
  <pageSetup paperSize="5" scale="67" orientation="landscape" r:id="rId1"/>
  <rowBreaks count="1" manualBreakCount="1">
    <brk id="3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K26"/>
  <sheetViews>
    <sheetView showGridLines="0" zoomScale="90" zoomScaleNormal="90" zoomScaleSheetLayoutView="100" workbookViewId="0">
      <selection activeCell="B13" sqref="B13"/>
    </sheetView>
  </sheetViews>
  <sheetFormatPr baseColWidth="10" defaultColWidth="11.42578125" defaultRowHeight="12.75" x14ac:dyDescent="0.2"/>
  <cols>
    <col min="1" max="1" width="2.28515625" style="1" customWidth="1"/>
    <col min="2" max="2" width="37.140625" style="1" bestFit="1" customWidth="1"/>
    <col min="3" max="3" width="8.7109375" style="1" customWidth="1"/>
    <col min="4" max="4" width="9.85546875" style="1" bestFit="1" customWidth="1"/>
    <col min="5" max="6" width="8.7109375" style="1" customWidth="1"/>
    <col min="7" max="7" width="9.85546875" style="1" bestFit="1" customWidth="1"/>
    <col min="8" max="8" width="8.7109375" style="1" customWidth="1"/>
    <col min="9" max="9" width="6.5703125" style="1" bestFit="1" customWidth="1"/>
    <col min="10" max="10" width="10.85546875" style="1" bestFit="1" customWidth="1"/>
    <col min="11" max="11" width="8.7109375" style="1" bestFit="1" customWidth="1"/>
    <col min="12" max="12" width="10.140625" style="1" customWidth="1"/>
    <col min="13" max="13" width="11.42578125" style="1" customWidth="1"/>
    <col min="14" max="14" width="10.42578125" style="1" customWidth="1"/>
    <col min="15" max="16384" width="11.42578125" style="1"/>
  </cols>
  <sheetData>
    <row r="8" spans="1:11" s="52" customFormat="1" x14ac:dyDescent="0.2"/>
    <row r="9" spans="1:11" ht="15" x14ac:dyDescent="0.25">
      <c r="A9" s="233" t="s">
        <v>30</v>
      </c>
      <c r="B9" s="233"/>
    </row>
    <row r="10" spans="1:11" ht="13.5" thickBot="1" x14ac:dyDescent="0.25">
      <c r="A10" s="2" t="s">
        <v>53</v>
      </c>
    </row>
    <row r="11" spans="1:11" ht="13.5" thickBot="1" x14ac:dyDescent="0.25">
      <c r="C11" s="230" t="s">
        <v>31</v>
      </c>
      <c r="D11" s="231"/>
      <c r="E11" s="232"/>
      <c r="F11" s="230" t="s">
        <v>32</v>
      </c>
      <c r="G11" s="231"/>
      <c r="H11" s="232"/>
      <c r="I11" s="230" t="s">
        <v>54</v>
      </c>
      <c r="J11" s="231"/>
      <c r="K11" s="232"/>
    </row>
    <row r="12" spans="1:11" ht="13.5" thickBot="1" x14ac:dyDescent="0.25">
      <c r="C12" s="155" t="s">
        <v>6</v>
      </c>
      <c r="D12" s="156" t="s">
        <v>7</v>
      </c>
      <c r="E12" s="157" t="s">
        <v>8</v>
      </c>
      <c r="F12" s="155" t="s">
        <v>6</v>
      </c>
      <c r="G12" s="156" t="s">
        <v>7</v>
      </c>
      <c r="H12" s="157" t="s">
        <v>8</v>
      </c>
      <c r="I12" s="155" t="s">
        <v>6</v>
      </c>
      <c r="J12" s="156" t="s">
        <v>7</v>
      </c>
      <c r="K12" s="157" t="s">
        <v>8</v>
      </c>
    </row>
    <row r="13" spans="1:11" s="53" customFormat="1" ht="15" customHeight="1" x14ac:dyDescent="0.2">
      <c r="B13" s="186" t="s">
        <v>13</v>
      </c>
      <c r="C13" s="159">
        <v>153</v>
      </c>
      <c r="D13" s="160">
        <v>144</v>
      </c>
      <c r="E13" s="161">
        <v>140</v>
      </c>
      <c r="F13" s="162">
        <v>144</v>
      </c>
      <c r="G13" s="163">
        <v>140</v>
      </c>
      <c r="H13" s="164">
        <v>140</v>
      </c>
      <c r="I13" s="165">
        <v>120</v>
      </c>
      <c r="J13" s="163">
        <v>119</v>
      </c>
      <c r="K13" s="164">
        <v>105</v>
      </c>
    </row>
    <row r="14" spans="1:11" s="53" customFormat="1" ht="15" customHeight="1" x14ac:dyDescent="0.2">
      <c r="B14" s="187" t="s">
        <v>14</v>
      </c>
      <c r="C14" s="166">
        <v>220</v>
      </c>
      <c r="D14" s="167">
        <v>217</v>
      </c>
      <c r="E14" s="168">
        <v>191</v>
      </c>
      <c r="F14" s="169">
        <v>188</v>
      </c>
      <c r="G14" s="170">
        <v>187</v>
      </c>
      <c r="H14" s="171">
        <v>157</v>
      </c>
      <c r="I14" s="172">
        <v>179</v>
      </c>
      <c r="J14" s="170">
        <v>162</v>
      </c>
      <c r="K14" s="171">
        <v>155</v>
      </c>
    </row>
    <row r="15" spans="1:11" s="53" customFormat="1" ht="15" customHeight="1" x14ac:dyDescent="0.2">
      <c r="B15" s="187" t="s">
        <v>15</v>
      </c>
      <c r="C15" s="173">
        <v>683</v>
      </c>
      <c r="D15" s="174">
        <v>616</v>
      </c>
      <c r="E15" s="168">
        <v>551</v>
      </c>
      <c r="F15" s="175">
        <v>595</v>
      </c>
      <c r="G15" s="176">
        <v>522</v>
      </c>
      <c r="H15" s="171">
        <v>464</v>
      </c>
      <c r="I15" s="172">
        <v>528</v>
      </c>
      <c r="J15" s="170">
        <v>507</v>
      </c>
      <c r="K15" s="171">
        <v>447</v>
      </c>
    </row>
    <row r="16" spans="1:11" s="53" customFormat="1" ht="15" customHeight="1" x14ac:dyDescent="0.2">
      <c r="B16" s="187" t="s">
        <v>9</v>
      </c>
      <c r="C16" s="173">
        <v>132</v>
      </c>
      <c r="D16" s="174">
        <v>132</v>
      </c>
      <c r="E16" s="168">
        <v>119</v>
      </c>
      <c r="F16" s="175">
        <v>160</v>
      </c>
      <c r="G16" s="176">
        <v>156</v>
      </c>
      <c r="H16" s="171">
        <v>133</v>
      </c>
      <c r="I16" s="172">
        <v>133</v>
      </c>
      <c r="J16" s="170">
        <v>129</v>
      </c>
      <c r="K16" s="171">
        <v>112</v>
      </c>
    </row>
    <row r="17" spans="2:11" s="53" customFormat="1" ht="15" customHeight="1" x14ac:dyDescent="0.2">
      <c r="B17" s="187" t="s">
        <v>16</v>
      </c>
      <c r="C17" s="173">
        <v>596</v>
      </c>
      <c r="D17" s="174">
        <v>564</v>
      </c>
      <c r="E17" s="168">
        <v>511</v>
      </c>
      <c r="F17" s="175">
        <v>535</v>
      </c>
      <c r="G17" s="176">
        <v>496</v>
      </c>
      <c r="H17" s="171">
        <v>407</v>
      </c>
      <c r="I17" s="172">
        <v>577</v>
      </c>
      <c r="J17" s="170">
        <v>553</v>
      </c>
      <c r="K17" s="171">
        <v>489</v>
      </c>
    </row>
    <row r="18" spans="2:11" s="53" customFormat="1" ht="15" customHeight="1" x14ac:dyDescent="0.2">
      <c r="B18" s="187" t="s">
        <v>43</v>
      </c>
      <c r="C18" s="177"/>
      <c r="D18" s="178"/>
      <c r="E18" s="179"/>
      <c r="F18" s="180">
        <v>50</v>
      </c>
      <c r="G18" s="170">
        <v>30</v>
      </c>
      <c r="H18" s="171">
        <v>25</v>
      </c>
      <c r="I18" s="181">
        <v>113</v>
      </c>
      <c r="J18" s="170">
        <v>87</v>
      </c>
      <c r="K18" s="171">
        <v>46</v>
      </c>
    </row>
    <row r="19" spans="2:11" s="53" customFormat="1" ht="15" customHeight="1" x14ac:dyDescent="0.2">
      <c r="B19" s="187" t="s">
        <v>44</v>
      </c>
      <c r="C19" s="182">
        <v>3106</v>
      </c>
      <c r="D19" s="167">
        <v>2783</v>
      </c>
      <c r="E19" s="168">
        <v>2314</v>
      </c>
      <c r="F19" s="180">
        <v>3114</v>
      </c>
      <c r="G19" s="170">
        <v>2771</v>
      </c>
      <c r="H19" s="171">
        <v>2070</v>
      </c>
      <c r="I19" s="181">
        <v>2717</v>
      </c>
      <c r="J19" s="170">
        <v>2492</v>
      </c>
      <c r="K19" s="171">
        <v>1869</v>
      </c>
    </row>
    <row r="20" spans="2:11" s="53" customFormat="1" ht="15" customHeight="1" x14ac:dyDescent="0.2">
      <c r="B20" s="187" t="s">
        <v>55</v>
      </c>
      <c r="C20" s="236">
        <v>230</v>
      </c>
      <c r="D20" s="238">
        <v>223</v>
      </c>
      <c r="E20" s="240">
        <v>174</v>
      </c>
      <c r="F20" s="242">
        <v>218</v>
      </c>
      <c r="G20" s="244">
        <v>211</v>
      </c>
      <c r="H20" s="234">
        <v>157</v>
      </c>
      <c r="I20" s="172">
        <v>132</v>
      </c>
      <c r="J20" s="170">
        <v>126</v>
      </c>
      <c r="K20" s="171">
        <v>99</v>
      </c>
    </row>
    <row r="21" spans="2:11" s="53" customFormat="1" ht="15" customHeight="1" thickBot="1" x14ac:dyDescent="0.25">
      <c r="B21" s="188" t="s">
        <v>56</v>
      </c>
      <c r="C21" s="237"/>
      <c r="D21" s="239"/>
      <c r="E21" s="241"/>
      <c r="F21" s="243"/>
      <c r="G21" s="245"/>
      <c r="H21" s="235"/>
      <c r="I21" s="183">
        <v>72</v>
      </c>
      <c r="J21" s="184">
        <v>70</v>
      </c>
      <c r="K21" s="185">
        <v>55</v>
      </c>
    </row>
    <row r="22" spans="2:11" ht="16.5" thickBot="1" x14ac:dyDescent="0.3">
      <c r="B22" s="46" t="s">
        <v>17</v>
      </c>
      <c r="C22" s="47">
        <f t="shared" ref="C22:H22" si="0">SUM(C13:C20)</f>
        <v>5120</v>
      </c>
      <c r="D22" s="48">
        <f t="shared" si="0"/>
        <v>4679</v>
      </c>
      <c r="E22" s="50">
        <f t="shared" si="0"/>
        <v>4000</v>
      </c>
      <c r="F22" s="47">
        <f t="shared" si="0"/>
        <v>5004</v>
      </c>
      <c r="G22" s="48">
        <f t="shared" si="0"/>
        <v>4513</v>
      </c>
      <c r="H22" s="49">
        <f t="shared" si="0"/>
        <v>3553</v>
      </c>
      <c r="I22" s="158">
        <f>SUM(I13:I21)</f>
        <v>4571</v>
      </c>
      <c r="J22" s="48">
        <f>SUM(J13:J21)</f>
        <v>4245</v>
      </c>
      <c r="K22" s="49">
        <f>SUM(K13:K21)</f>
        <v>3377</v>
      </c>
    </row>
    <row r="24" spans="2:11" ht="14.25" customHeight="1" x14ac:dyDescent="0.2">
      <c r="B24" s="2" t="s">
        <v>57</v>
      </c>
      <c r="C24" s="34"/>
      <c r="D24" s="34"/>
      <c r="E24" s="34"/>
      <c r="F24" s="34"/>
      <c r="G24" s="34"/>
      <c r="H24" s="34"/>
      <c r="I24" s="34"/>
      <c r="J24" s="34"/>
    </row>
    <row r="25" spans="2:11" x14ac:dyDescent="0.2">
      <c r="B25" s="34"/>
      <c r="C25" s="34"/>
      <c r="D25" s="34"/>
      <c r="E25" s="34"/>
      <c r="F25" s="34"/>
      <c r="G25" s="34"/>
    </row>
    <row r="26" spans="2:11" x14ac:dyDescent="0.2">
      <c r="C26" s="34"/>
      <c r="D26" s="34"/>
      <c r="E26" s="34"/>
      <c r="F26" s="34"/>
      <c r="G26" s="34"/>
    </row>
  </sheetData>
  <sheetProtection algorithmName="SHA-512" hashValue="CrSIUjyKGKdB09XKkwkNpq6AEp7YxcUwcXuLqQP5J+uM9hebZVHvArmXYO/c4a2OHpSMRD6BpW+lS/aLjdSJRQ==" saltValue="qbTPTuhtlghfA+Bes+Xvvw==" spinCount="100000" sheet="1" objects="1" scenarios="1"/>
  <mergeCells count="10">
    <mergeCell ref="I11:K11"/>
    <mergeCell ref="A9:B9"/>
    <mergeCell ref="C11:E11"/>
    <mergeCell ref="F11:H11"/>
    <mergeCell ref="H20:H21"/>
    <mergeCell ref="C20:C21"/>
    <mergeCell ref="D20:D21"/>
    <mergeCell ref="E20:E21"/>
    <mergeCell ref="F20:F21"/>
    <mergeCell ref="G20:G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14FC79C9D1D24AB9988BACC57A62A2" ma:contentTypeVersion="0" ma:contentTypeDescription="Crear nuevo documento." ma:contentTypeScope="" ma:versionID="80130224bb9468236078325548f56b6c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E6D20E24-9787-463B-B499-6EA2A8D4DA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412D2C-5F05-4CC7-883C-8E42F7BBC5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3E38AE84-06B5-4296-B466-49D12DBCEA4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Promoción Sec y Prepas</vt:lpstr>
      <vt:lpstr>Promoción LIC</vt:lpstr>
      <vt:lpstr>Comparativo de Admisiones</vt:lpstr>
      <vt:lpstr>'Comparativo de Admisiones'!Área_de_impresión</vt:lpstr>
      <vt:lpstr>'Promoción LIC'!Área_de_impresión</vt:lpstr>
      <vt:lpstr>'Promoción Sec y Prepas'!Área_de_impresión</vt:lpstr>
    </vt:vector>
  </TitlesOfParts>
  <Company>universidad de la salle bajio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Durán</dc:creator>
  <cp:lastModifiedBy>Administrativo</cp:lastModifiedBy>
  <cp:lastPrinted>2009-07-31T00:54:07Z</cp:lastPrinted>
  <dcterms:created xsi:type="dcterms:W3CDTF">2008-05-27T01:45:17Z</dcterms:created>
  <dcterms:modified xsi:type="dcterms:W3CDTF">2022-01-31T03:53:13Z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0x010100C714FC79C9D1D24AB9988BACC57A62A2</vt:lpwstr>
  </property>
</Properties>
</file>