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51030876-7CCB-4253-A4C0-D2BBDA75F6DA}" xr6:coauthVersionLast="47" xr6:coauthVersionMax="47" xr10:uidLastSave="{00000000-0000-0000-0000-000000000000}"/>
  <bookViews>
    <workbookView xWindow="0" yWindow="0" windowWidth="19200" windowHeight="7548" tabRatio="852" xr2:uid="{00000000-000D-0000-FFFF-FFFF00000000}"/>
  </bookViews>
  <sheets>
    <sheet name="CONVOCATORIAS DE INVESTIGACIÓN" sheetId="1" r:id="rId1"/>
    <sheet name="INVESTIGACIÓN EDU E INST" sheetId="10" r:id="rId2"/>
    <sheet name="PROY INVES TIEMPO COMPLETO" sheetId="6" r:id="rId3"/>
    <sheet name="FINANCIAMIENTO CONACYT" sheetId="3" r:id="rId4"/>
    <sheet name="PROYECTOS IDEA GTO" sheetId="8" r:id="rId5"/>
  </sheets>
  <definedNames>
    <definedName name="_xlnm.Print_Area" localSheetId="0">'CONVOCATORIAS DE INVESTIGACIÓN'!$A$1:$G$7</definedName>
    <definedName name="_xlnm.Print_Area" localSheetId="3">'FINANCIAMIENTO CONACYT'!$A$1:$E$8</definedName>
    <definedName name="_xlnm.Print_Area" localSheetId="1">'INVESTIGACIÓN EDU E INST'!$A$1:$G$7</definedName>
    <definedName name="_xlnm.Print_Area" localSheetId="2">'PROY INVES TIEMPO COMPLETO'!$A$7:$E$50</definedName>
    <definedName name="_xlnm.Print_Area" localSheetId="4">'PROYECTOS IDEA GTO'!$A$1:$G$7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Administrativo</author>
  </authors>
  <commentList>
    <comment ref="F17" authorId="0" shapeId="0" xr:uid="{316C3550-6A2B-41E5-BA02-827C101D66C1}">
      <text>
        <r>
          <rPr>
            <b/>
            <sz val="9"/>
            <color indexed="81"/>
            <rFont val="Tahoma"/>
            <family val="2"/>
          </rPr>
          <t>Proyecto suspendido
La convocatoria tiene una vigencia del 16 de agosto de 2022 al 30 de junio de 2023</t>
        </r>
      </text>
    </comment>
    <comment ref="F18" authorId="0" shapeId="0" xr:uid="{76425ABD-DA90-481A-B053-7D50C724A9BD}">
      <text>
        <r>
          <rPr>
            <b/>
            <sz val="9"/>
            <color indexed="81"/>
            <rFont val="Tahoma"/>
            <family val="2"/>
          </rPr>
          <t>Proyecto suspendido
La convocatoria tiene una vigencia del 16 de agosto de 2022 al 30 de junio de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Administrativo</author>
  </authors>
  <commentList>
    <comment ref="F10" authorId="0" shapeId="0" xr:uid="{5C4E3953-6B21-4600-99F5-0D350FD3C49E}">
      <text>
        <r>
          <rPr>
            <b/>
            <sz val="9"/>
            <color indexed="81"/>
            <rFont val="Tahoma"/>
            <family val="2"/>
          </rPr>
          <t>Cambió la fecha de término debido a que se otorgó una prórroga</t>
        </r>
      </text>
    </comment>
    <comment ref="F11" authorId="0" shapeId="0" xr:uid="{754778F8-F11E-4872-AC68-9180FFB8798D}">
      <text>
        <r>
          <rPr>
            <b/>
            <sz val="9"/>
            <color indexed="81"/>
            <rFont val="Tahoma"/>
            <family val="2"/>
          </rPr>
          <t>Cambió la fecha de término debido a que se otorgó una prórroga</t>
        </r>
      </text>
    </comment>
    <comment ref="F12" authorId="0" shapeId="0" xr:uid="{A3BC8F0F-87AC-477E-B01E-1650A82EBAB5}">
      <text>
        <r>
          <rPr>
            <b/>
            <sz val="9"/>
            <color indexed="81"/>
            <rFont val="Tahoma"/>
            <family val="2"/>
          </rPr>
          <t>Cambió la fecha de término debido a que se otorgó una prórroga</t>
        </r>
      </text>
    </comment>
    <comment ref="F13" authorId="0" shapeId="0" xr:uid="{E92AE543-7A5D-4AED-BA41-7E80D4E5F6CB}">
      <text>
        <r>
          <rPr>
            <b/>
            <sz val="9"/>
            <color indexed="81"/>
            <rFont val="Tahoma"/>
            <family val="2"/>
          </rPr>
          <t>Cambió la fecha de término debido a que se otorgó una prórroga</t>
        </r>
      </text>
    </comment>
    <comment ref="F14" authorId="0" shapeId="0" xr:uid="{77EFEC30-70F7-4D11-89D6-8EF86E8CCA08}">
      <text>
        <r>
          <rPr>
            <b/>
            <sz val="9"/>
            <color indexed="81"/>
            <rFont val="Tahoma"/>
            <family val="2"/>
          </rPr>
          <t>Cambió la fecha de término debido a que se otorgó una prórroga</t>
        </r>
      </text>
    </comment>
  </commentList>
</comments>
</file>

<file path=xl/sharedStrings.xml><?xml version="1.0" encoding="utf-8"?>
<sst xmlns="http://schemas.openxmlformats.org/spreadsheetml/2006/main" count="205" uniqueCount="124">
  <si>
    <t>PROYECTOS DE CONVOCATORIA DE INVESTIGACIÓN 2022-2023</t>
  </si>
  <si>
    <t>Actualizar los proyectos</t>
  </si>
  <si>
    <t>La convocatoria tiene una vigencia del 16 de agosto de 2022 al 30 de junio de 2023</t>
  </si>
  <si>
    <t>PROYECTOS DE LA CONVOCATORIA DE INVESTIGACIÓN E INNOVACIÓN TECNOLÓGICA ENERO 2022 A JUNIO 2023</t>
  </si>
  <si>
    <t xml:space="preserve">No. </t>
  </si>
  <si>
    <t>Nombre (s) 
Investigador titular</t>
  </si>
  <si>
    <t>Nombre (s) 
Investigador(es) adjunto(s)</t>
  </si>
  <si>
    <t xml:space="preserve">Escuela </t>
  </si>
  <si>
    <t xml:space="preserve">Proyecto </t>
  </si>
  <si>
    <t>Andrés Cruz Hernández</t>
  </si>
  <si>
    <t>Abraham Agustín Arellano Perusquía</t>
  </si>
  <si>
    <t>Escuela de Agronomía</t>
  </si>
  <si>
    <t>Detección de taxanos por métodos cromatográficos</t>
  </si>
  <si>
    <t>Ariadna Vargas Trejo</t>
  </si>
  <si>
    <t>Luis Ernesto Solano Becerril</t>
  </si>
  <si>
    <t>Facultad de Ciencias Sociales y Humanidades</t>
  </si>
  <si>
    <t>Un programa educativo centrado en la persona: la didáctica del MiM en la exposición “El arte es el pretexto”</t>
  </si>
  <si>
    <t>Abraham Sánchez Ruiz</t>
  </si>
  <si>
    <t>1. Gerardo Reyes Guzmán
2. José Alberto López Montes de Oca
3. Yolanda E. Sotelo Texta</t>
  </si>
  <si>
    <t>Facultad de Estudios Superiores</t>
  </si>
  <si>
    <t>Prácticas de tortura en el México democrático</t>
  </si>
  <si>
    <t>María Abigail Paz Pérez</t>
  </si>
  <si>
    <t>1. Luz Yazmín Herrera Cruz
2. Raúl Alejandro Gutiérrez García</t>
  </si>
  <si>
    <t>Seguimiento en la percepción de barreras y preferencias de uso de servicios en universitarios (Encuesta de Necesidades)</t>
  </si>
  <si>
    <t>Christian Saúl Hernández Pérez</t>
  </si>
  <si>
    <t>Mario Joel Ramírez Hernández</t>
  </si>
  <si>
    <t>Facultad de Comunicación y Mercadotecnia</t>
  </si>
  <si>
    <t>Factores, procesos e incidencia de la comunicación de la administración pública municipal en León, Guanajuato, México</t>
  </si>
  <si>
    <t>Manuel Vidaurri Aréchiga</t>
  </si>
  <si>
    <t>Facultad de Derecho</t>
  </si>
  <si>
    <t>Estructura dogmática de los delitos de discriminación y odio</t>
  </si>
  <si>
    <t>José de Jesús Ibarra Sánchez</t>
  </si>
  <si>
    <t>Elder De La Rosa Cruz</t>
  </si>
  <si>
    <t>Facultad de Ingenierías y Tecnologías</t>
  </si>
  <si>
    <t>Diseño y formulación de un proceso para la producción de tinta con emisión de luz visible bajo excitación con luz ultravioleta</t>
  </si>
  <si>
    <t>Daniel Arturo Olivares Vera</t>
  </si>
  <si>
    <t>1. Estefanía Ortiz Domínguez
2. José de Jesús Ibarra Sánchez</t>
  </si>
  <si>
    <t>Diseño e implementación de un empaque con alta resistencia al choque mecánico y bajo impacto ambiental, empleando redes neuronales y análisis multivariable</t>
  </si>
  <si>
    <t>La convocatoria tiene una vigencia de febrero a diciembre de 2023</t>
  </si>
  <si>
    <t xml:space="preserve">PROYECTOS DE LA CONVOCATORIA PARA INVESTIGACIÓN EDUCATIVA E INSTITUCIONAL </t>
  </si>
  <si>
    <t>Unidad académica</t>
  </si>
  <si>
    <t>1. Silvia Fátima Ramírez Vázquez
2. Sylvana de Lourdes Zamudio Rangel
3. Martha Elena Bermúdez Funes
4. Lourdes Leticia Oriza Cano</t>
  </si>
  <si>
    <t xml:space="preserve">Facultad de Estudios Superiores </t>
  </si>
  <si>
    <t>Diagnóstico de la violencia escolar para el diseño de estrategias de prevención con apego a la normativa vigente de los derechos humanos en el contexto post-pandemia</t>
  </si>
  <si>
    <t>Azeneth Irazú Franco Bravo</t>
  </si>
  <si>
    <t>Dirección de Planeación Institucional</t>
  </si>
  <si>
    <t>Prácticas de frontera para la medición de la efectividad de las Instituciones de Educación Superior</t>
  </si>
  <si>
    <t>PROYECTOS DE PROFESORES-INVESTIGADORES DE TIEMPO COMPLETO 2022-2023</t>
  </si>
  <si>
    <t>PROYECTOS VIGENTES DE ENERO 2022 A JUNIO 2023</t>
  </si>
  <si>
    <t xml:space="preserve">Nombre (s) </t>
  </si>
  <si>
    <t>Froylán Israel Albarrán Tamayo</t>
  </si>
  <si>
    <t>Escuela de Veterinaria</t>
  </si>
  <si>
    <t>Desarrollo de un analizador de composición corporal y la relación de la impedancia con niveles de triglicéridos en gatos domésticos (Felis Catus)</t>
  </si>
  <si>
    <t>Monitoreo del estrés en mamíferos del Zoológico de León</t>
  </si>
  <si>
    <t>Jorge Ramón Parra Michel</t>
  </si>
  <si>
    <t>Técnicas ópticas para la caracterización mecánica y térmica para el análisis de fatiga de materiales</t>
  </si>
  <si>
    <t>Condiciones educativas de la niñez migrante agrícola en México: un estado del arte nacional</t>
  </si>
  <si>
    <t>Raúl Alejandro Gutiérrez García</t>
  </si>
  <si>
    <t>Desarrollo y validación de un método de bajo costo para detectar riesgo suicida y otros riesgos asociados en grandes poblaciones universitarias (PUERTAS - Proyecto Universitario para Alumnos Saludables)</t>
  </si>
  <si>
    <t>Detección y tratamiento por internet de sintomatología ansiosa y depresiva común entre estudiantes universitarios de América Latina (¡Yo puedo sentirme bien!)</t>
  </si>
  <si>
    <t>Víctor Hugo Reyna García</t>
  </si>
  <si>
    <t>La segunda modernización del periodismo mexicano: la reparación de paradigma de las organizaciones periodísticas digitales</t>
  </si>
  <si>
    <t>Norma Amador Licona</t>
  </si>
  <si>
    <t>Facultad de Negocios</t>
  </si>
  <si>
    <t>Identificación de las principales vulnerabilidades bancarias/financieras de los adultos mayores en México y propuesta de mejores prácticas</t>
  </si>
  <si>
    <t>Recursos para el bienestar emocional en estudiantes de licenciatura</t>
  </si>
  <si>
    <t>Juan Manuel Guízar Mendoza</t>
  </si>
  <si>
    <t>Facultad de Odontología</t>
  </si>
  <si>
    <t>Mario Fernández Zarza</t>
  </si>
  <si>
    <t>Facultad de Turismo y Gastronomía</t>
  </si>
  <si>
    <t>Actualización del inventario turístico de la ciudad de León</t>
  </si>
  <si>
    <t>Raúl Gómez Vázquez</t>
  </si>
  <si>
    <t>Aprovechamiento integral y comercialización del aguardiente en la Sierra Nororiental de Puebla, México</t>
  </si>
  <si>
    <t>Miguel Agustín Ortega Carrillo</t>
  </si>
  <si>
    <t>Identificación y fomento de prácticas innovadoras orientadas al desarrollo organizacional en empresas de Guanajuato</t>
  </si>
  <si>
    <t>Ismael Secundino Velázquez</t>
  </si>
  <si>
    <t>Pérfil de activación de neutrófilos humanos en tejido periimplantario</t>
  </si>
  <si>
    <t>José Luis Ayala Herrera</t>
  </si>
  <si>
    <t>Presencia de ADN de bacterias cariogénicas en cerumen de oído medio en niños de León Gto.</t>
  </si>
  <si>
    <t>Marco Antonio Escobar Acevedo</t>
  </si>
  <si>
    <t>Aplicación de metaheurísticas para la demodulación en la interferometría por corrimiento de fase</t>
  </si>
  <si>
    <t>Gerardo Reyes Guzmán</t>
  </si>
  <si>
    <t>México: regreso de la inflación 2022</t>
  </si>
  <si>
    <t>Josué Zuriel Ortiz García</t>
  </si>
  <si>
    <t>Estudio epidemiológico de caries dental en pacientes que acuden a la clínica odontológica de la Universidad De La Salle Bajío</t>
  </si>
  <si>
    <t>Mayra Linné Almanza Sepúlveda</t>
  </si>
  <si>
    <t>Maternidad adolescente y sus repercusiones en la deserción escolar y el rendimiento académico: su asociación con la depresión posparto, funciones ejecutivas y factores de riesgo en la familia de origen</t>
  </si>
  <si>
    <t>Sinue Isabel Morales Alonso</t>
  </si>
  <si>
    <t>Control etológico en el adulto de Spodoptera frugiperda y reconocimiento de sus enemigos naturales en el estadio larval, sobre cultivo de maíz</t>
  </si>
  <si>
    <t>Caminando hacia la soberanía alimentaria en México. Fortalecimiento de 10 Territorios-Red Agroecológicos (ForTeRA).</t>
  </si>
  <si>
    <t>Desarrollo de una plataforma óptica para la detección selectiva y rápida del virus  SARS-CoV-2</t>
  </si>
  <si>
    <t>Bernardo Bañuelos Hernández</t>
  </si>
  <si>
    <t>Desarrollo inteligente de un sistema de monitoreo de nanopartículas de TiO2 fase rutilo (dióxido de titanio) en zonas agrícolas del estado de Guanajuato y su alto impacto en la salud respiratoria de comunidades aledañas</t>
  </si>
  <si>
    <t>Evaluación de salud mental en trabajadores del sector automotriz</t>
  </si>
  <si>
    <t>Dorismilda Flores Márquez</t>
  </si>
  <si>
    <t>Inclusión digital en zonas rurales de Guanajuato</t>
  </si>
  <si>
    <t>Equipo para tratamiento y eliminación de residuos biológicos: RPBI</t>
  </si>
  <si>
    <t>Proyecto METAPHORCE: sistema de reclutamiento y capacitación inteligente con funcionalidades de web scrapping, procesamiento de lenguaje natural, blockchain y aprendizaje de máquina</t>
  </si>
  <si>
    <t xml:space="preserve">NOTA: Las celdas sombreadas incluyen proyectos que están siendo realizados por los PITC, pero que también se indican en otras pestañas debido a que cuentan con financiamiento interno o externo. </t>
  </si>
  <si>
    <t>FONDO MIXTO DE FOMENTO A LA INVESTIGACIÓN CIENTÍFICA Y TECNOLÓGICA 2022-2023</t>
  </si>
  <si>
    <t>PROYECTOS VIGENTES APOYADOS POR EL CONACyT DE ENERO 2022 A JUNIO 2023</t>
  </si>
  <si>
    <r>
      <rPr>
        <b/>
        <sz val="10"/>
        <rFont val="Arial"/>
        <family val="2"/>
      </rPr>
      <t xml:space="preserve">"Caminando hacia la soberanía alimentaria en México. Fortalecimiento de 10 Territorios-Red Agroecológicos (ForTeRA).", </t>
    </r>
    <r>
      <rPr>
        <sz val="10"/>
        <rFont val="Arial"/>
        <family val="2"/>
      </rPr>
      <t xml:space="preserve">proyecto que obtuvo financiamiento de CONACYT por parte de la Convocatoria 2021-2024 para el desarrollo de Proyectos Nacionales Estratégicos (PRONACES) de Investigación e Incidencia para la Soberanía Alimentaria por un monto de $5,863,656.60 (Cinco millones ochocientos sesenta y tres mil seiscientos cincuenta y seis pesos 60/100 M.N.).  
</t>
    </r>
    <r>
      <rPr>
        <b/>
        <sz val="10"/>
        <rFont val="Arial"/>
        <family val="2"/>
      </rPr>
      <t xml:space="preserve">El período de desarrollo del proyecto fue de agosto de 2022 a septiembre de 2024. </t>
    </r>
    <r>
      <rPr>
        <sz val="10"/>
        <rFont val="Arial"/>
        <family val="2"/>
      </rPr>
      <t>Los investigadores que participan en el proyecto son: por parte de la Universidad, Dr. Mario Fernández Zarza (responsable técnico) y Mtra. Irais Isaura Juárez González; además, se cuenta con la colaboración de las siguientes instituciones: Universidad de Querétaro (UAQ), Universidad Autónoma Metropolitana-Lerma, Universidad de Guadalajara (UdeG), ITEO-Guadalajara, Universidad Pablo Olavide-Sevilla. RASA, Grupo Vicente Guerrero A.C., GIRA A.C., Slow Food México, Slow Food Tlaxcala, Comunidad Académica Slow Food León, Cocineras y Cocineros Tejiendo redes Guanajuato. Representantes de Bienes Comunales de la Lacandona, Mercado de la Tierra Toluca, TOSMA, el Color de la Tierra Cuzalapa Jalisco.</t>
    </r>
  </si>
  <si>
    <t>PROYECTOS FINANCIADOS 2022-2023</t>
  </si>
  <si>
    <t>PROYECTOS FINANCIADOS POR IDEA GTO CON VIGENCIA DE ENERO 2022 A JUNIO 2023</t>
  </si>
  <si>
    <t>Investigador</t>
  </si>
  <si>
    <t>Proyecto</t>
  </si>
  <si>
    <t>Monto</t>
  </si>
  <si>
    <t>Inicio</t>
  </si>
  <si>
    <t>Término</t>
  </si>
  <si>
    <t>Elder De la Rosa Cruz (responsable técnico)
Bernardo Bañuelos
Andrés Cruz
Ismael Secundino Velázquez
Solange Ivette Rivera Manrique</t>
  </si>
  <si>
    <r>
      <rPr>
        <b/>
        <sz val="9"/>
        <rFont val="Arial"/>
        <family val="2"/>
      </rPr>
      <t xml:space="preserve">Desarrollo de una plataforma óptica para la detección selectiva y rápida del virus  SARS-CoV-2
</t>
    </r>
    <r>
      <rPr>
        <sz val="9"/>
        <rFont val="Arial"/>
        <family val="2"/>
      </rPr>
      <t>Proyecto finanaciado por el Fondo Mentefactúralo – Modalidad Ciencia Productiva, Submodalidad: A3. Conexión Internacional de la Ciencia.</t>
    </r>
  </si>
  <si>
    <t>Jorge Ramón Parra Michel (responsable técnico)</t>
  </si>
  <si>
    <r>
      <rPr>
        <b/>
        <sz val="9"/>
        <rFont val="Arial"/>
        <family val="2"/>
      </rPr>
      <t xml:space="preserve">Desarrollo inteligente de un sistema de monitoreo de nanopartículas de TiO2 fase rutilo (dióxido de titanio) en zonas agrícolas del estado de Guanajuato y su alto impacto en la salud respiratoria de comunidades aledañas
</t>
    </r>
    <r>
      <rPr>
        <sz val="9"/>
        <rFont val="Arial"/>
        <family val="2"/>
      </rPr>
      <t>Proyecto finanaciado por el Fondo Mentefactúralo – Modalidad Ciencia Productiva, Submodalidad: A3. Conexión Internacional de la Ciencia.</t>
    </r>
  </si>
  <si>
    <t>Carlos Ríos Llamas (responsable técnico)
Héctor Enrique Pérez Aguilar
María de la Paz Díaz-Infante Aguirre
Adanely Alba Díaz
Teresa Sandoval Vizcaino
César Oswaldo Argüelles
Diego Enríquez Macías</t>
  </si>
  <si>
    <r>
      <rPr>
        <b/>
        <sz val="9"/>
        <rFont val="Arial"/>
        <family val="2"/>
      </rPr>
      <t>ALTERNATIVAS PARA LA VIVIENDA ABANDONADA: Proyecto de Investigación Acción Participativa para recuperar viviendas abandonadas en León</t>
    </r>
    <r>
      <rPr>
        <sz val="9"/>
        <rFont val="Arial"/>
        <family val="2"/>
      </rPr>
      <t xml:space="preserve">
Proyecto financiado por el Fondo Mentefactúralo – Modalidad Ciencia Productiva, Categoría: I+D Sociales y Humanidades en Sectores Estratégicos.</t>
    </r>
  </si>
  <si>
    <t>Miguel Agustín Ortega Carrillo (responsable técnico)
María Guadalupe Arredondo Hidalgo 
Gerardo Álvarez Valadez</t>
  </si>
  <si>
    <r>
      <rPr>
        <b/>
        <sz val="9"/>
        <rFont val="Arial"/>
        <family val="2"/>
      </rPr>
      <t xml:space="preserve">Identificación y fomento de prácticas innovadoras orientadas al desarrollo organizacional en empresas de Guanajuato
</t>
    </r>
    <r>
      <rPr>
        <sz val="9"/>
        <rFont val="Arial"/>
        <family val="2"/>
      </rPr>
      <t>Proyecto financiado por el Fondo Mentefactúralo – Modalidad Ciencia Productiva, Categoría: I+D Sociales y Humanidades en Sectores Estratégicos.</t>
    </r>
  </si>
  <si>
    <t>Raúl Alejandro Gutiérrez García (responsable técnico)
María Alicia Zavala Berbena
Rogaciano González González
Abraham Sánchez Ruiz
Blanca Estela Báez Peña
María Abigail Paz Pérez</t>
  </si>
  <si>
    <r>
      <rPr>
        <b/>
        <sz val="9"/>
        <rFont val="Arial"/>
        <family val="2"/>
      </rPr>
      <t xml:space="preserve">Evaluación de salud mental en trabajadores del sector automotriz
</t>
    </r>
    <r>
      <rPr>
        <sz val="9"/>
        <rFont val="Arial"/>
        <family val="2"/>
      </rPr>
      <t>Proyecto financiado por el Fondo Mentefactúralo – Modalidad Ciencia Productiva, Categoría: I+D Sociales y Humanidades en Sectores Estratégicos.</t>
    </r>
  </si>
  <si>
    <t>Jorge Ramón Parra Michel (responsable de seguimiento)</t>
  </si>
  <si>
    <r>
      <rPr>
        <b/>
        <sz val="9"/>
        <rFont val="Arial"/>
        <family val="2"/>
      </rPr>
      <t>Equipo para tratamiento y eliminación de residuos biológicos: RPBI</t>
    </r>
    <r>
      <rPr>
        <sz val="9"/>
        <rFont val="Arial"/>
        <family val="2"/>
      </rPr>
      <t xml:space="preserve">
Proyecto financiado por el Fondo Mentefactúralo – Modalidad Ciencia Productiva, Submodalidad: I+D+A “Link up”. El proyecto se está desarrollando en vinculación con JJ DISEÑO Y MANUFACTURA DEL BAJÍO S.A. DE C.V. y obtuvo recursos por $680,500.00 pesos, de los cuales a la Universidad ingresaron $60,500.00 pesos.</t>
    </r>
  </si>
  <si>
    <t>Raúl Alejandro Gutiérrez García (responsable de seguimiento)</t>
  </si>
  <si>
    <r>
      <rPr>
        <b/>
        <sz val="9"/>
        <rFont val="Arial"/>
        <family val="2"/>
      </rPr>
      <t>Proyecto METAPHORCE: sistema de reclutamiento y capacitación inteligente con funcionalidades de web scrapping, procesamiento de lenguaje natural, blockchain y aprendizaje de máquina</t>
    </r>
    <r>
      <rPr>
        <sz val="9"/>
        <rFont val="Arial"/>
        <family val="2"/>
      </rPr>
      <t xml:space="preserve">
Proyecto financiado por el Fondo Mentefactúralo – Modalidad Ciencia Productiva, Submodalidad: I+D+A “Link up” (segundo período). El proyecto se está desarrollando en vinculación con FORTE INNOVATION CONSULTING S.A.P.I. DE C.V. y obtuvo recursos por $1´000,000.00 pesos, de los cuales a la Universidad ingresaron $111,150.00 pesos.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</si>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</sst>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4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i/>
      <sz val="11"/>
      <name val="Calibri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theme="0"/>
      <name val="Arial"/>
      <family val="2"/>
    </font>
    <font>
      <sz val="18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2" borderId="0" xfId="0" applyFont="1" applyFill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vertical="center"/>
      <protection hidden="1"/>
    </xf>
    <xf numFmtId="8" fontId="11" fillId="2" borderId="0" xfId="0" applyNumberFormat="1" applyFont="1" applyFill="1" applyAlignment="1" applyProtection="1">
      <alignment horizontal="center" vertical="center" wrapText="1"/>
      <protection hidden="1"/>
    </xf>
    <xf numFmtId="15" fontId="1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8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5" xfId="0" applyFont="1" applyFill="1" applyBorder="1" applyAlignment="1" applyProtection="1">
      <alignment horizontal="right" vertical="center" wrapText="1"/>
      <protection hidden="1"/>
    </xf>
    <xf numFmtId="6" fontId="16" fillId="4" borderId="5" xfId="0" applyNumberFormat="1" applyFont="1" applyFill="1" applyBorder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horizontal="justify" vertical="center" wrapText="1"/>
      <protection hidden="1"/>
    </xf>
    <xf numFmtId="0" fontId="11" fillId="2" borderId="0" xfId="0" applyFont="1" applyFill="1" applyAlignment="1" applyProtection="1">
      <alignment horizontal="justify" vertical="top" wrapText="1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20" fillId="3" borderId="2" xfId="0" applyFont="1" applyFill="1" applyBorder="1" applyAlignment="1" applyProtection="1">
      <alignment horizontal="center"/>
      <protection hidden="1"/>
    </xf>
    <xf numFmtId="0" fontId="20" fillId="3" borderId="3" xfId="0" applyFont="1" applyFill="1" applyBorder="1" applyAlignment="1" applyProtection="1">
      <alignment horizontal="center" vertical="center"/>
      <protection hidden="1"/>
    </xf>
    <xf numFmtId="0" fontId="20" fillId="3" borderId="4" xfId="0" applyFont="1" applyFill="1" applyBorder="1" applyAlignment="1" applyProtection="1">
      <alignment horizontal="center"/>
      <protection hidden="1"/>
    </xf>
    <xf numFmtId="0" fontId="11" fillId="2" borderId="1" xfId="0" applyFont="1" applyFill="1" applyBorder="1" applyAlignment="1" applyProtection="1">
      <alignment horizontal="justify" vertical="top" wrapText="1"/>
      <protection hidden="1"/>
    </xf>
    <xf numFmtId="14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9" fillId="3" borderId="1" xfId="0" applyFont="1" applyFill="1" applyBorder="1" applyAlignment="1" applyProtection="1">
      <alignment horizontal="center"/>
      <protection hidden="1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justify" vertical="center" wrapText="1"/>
      <protection hidden="1"/>
    </xf>
    <xf numFmtId="0" fontId="8" fillId="5" borderId="1" xfId="0" applyFont="1" applyFill="1" applyBorder="1" applyAlignment="1" applyProtection="1">
      <alignment horizontal="left" vertical="center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justify" vertical="center" wrapText="1"/>
      <protection hidden="1"/>
    </xf>
    <xf numFmtId="0" fontId="20" fillId="3" borderId="1" xfId="0" applyFont="1" applyFill="1" applyBorder="1" applyAlignment="1" applyProtection="1">
      <alignment horizont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5" borderId="1" xfId="0" applyFont="1" applyFill="1" applyBorder="1" applyAlignment="1" applyProtection="1">
      <alignment vertical="center" wrapText="1"/>
      <protection hidden="1"/>
    </xf>
    <xf numFmtId="0" fontId="8" fillId="5" borderId="1" xfId="0" applyFont="1" applyFill="1" applyBorder="1" applyAlignment="1" applyProtection="1">
      <alignment horizontal="justify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justify" vertical="center" wrapText="1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8" fillId="5" borderId="1" xfId="0" applyFont="1" applyFill="1" applyBorder="1" applyAlignment="1" applyProtection="1">
      <alignment horizontal="left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left" vertical="center" wrapText="1"/>
      <protection hidden="1"/>
    </xf>
    <xf numFmtId="0" fontId="8" fillId="5" borderId="1" xfId="0" applyFont="1" applyFill="1" applyBorder="1" applyAlignment="1" applyProtection="1">
      <alignment horizontal="left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horizontal="left" vertical="center" wrapText="1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8" fillId="5" borderId="6" xfId="0" applyFont="1" applyFill="1" applyBorder="1" applyAlignment="1" applyProtection="1">
      <alignment horizontal="center" vertical="center"/>
      <protection hidden="1"/>
    </xf>
    <xf numFmtId="0" fontId="8" fillId="5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2" borderId="0" xfId="0" applyFont="1" applyFill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1E61"/>
      <color rgb="FFA79466"/>
      <color rgb="FF782834"/>
      <color rgb="FF78322A"/>
      <color rgb="FFCBD7EE"/>
      <color rgb="FF197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2537027</xdr:colOff>
      <xdr:row>6</xdr:row>
      <xdr:rowOff>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29779A-83EF-425B-9B7F-F5A1B41D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2537027</xdr:colOff>
      <xdr:row>6</xdr:row>
      <xdr:rowOff>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D27D47-6B69-49B9-BB14-936550BBF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3070427</xdr:colOff>
      <xdr:row>6</xdr:row>
      <xdr:rowOff>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CDB711-C886-46F9-8F60-71ED5B3FA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41477</xdr:colOff>
      <xdr:row>6</xdr:row>
      <xdr:rowOff>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D6D660-EABB-444A-B620-D3CDEDE6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3377</xdr:colOff>
      <xdr:row>6</xdr:row>
      <xdr:rowOff>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C3E46C-7189-41AA-9CB9-4CCD961C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9"/>
  <sheetViews>
    <sheetView showGridLines="0" tabSelected="1" zoomScaleNormal="100" zoomScaleSheetLayoutView="100" workbookViewId="0">
      <selection activeCell="B10" sqref="B10"/>
    </sheetView>
  </sheetViews>
  <sheetFormatPr defaultColWidth="11.42578125" defaultRowHeight="14.45"/>
  <cols>
    <col min="1" max="1" width="2.5703125" style="6" customWidth="1"/>
    <col min="2" max="2" width="5.5703125" style="6" bestFit="1" customWidth="1"/>
    <col min="3" max="4" width="24.5703125" style="6" customWidth="1"/>
    <col min="5" max="5" width="20" style="7" customWidth="1"/>
    <col min="6" max="6" width="52.140625" style="6" customWidth="1"/>
    <col min="7" max="7" width="2.140625" style="6" customWidth="1"/>
    <col min="8" max="8" width="23.7109375" style="6" customWidth="1"/>
    <col min="9" max="9" width="4" style="6" customWidth="1"/>
    <col min="10" max="16384" width="11.42578125" style="6"/>
  </cols>
  <sheetData>
    <row r="5" spans="1:11">
      <c r="F5" s="68"/>
    </row>
    <row r="6" spans="1:11">
      <c r="F6" s="68"/>
    </row>
    <row r="7" spans="1:11" s="3" customFormat="1" ht="15.75" customHeight="1">
      <c r="A7" s="66" t="s">
        <v>0</v>
      </c>
      <c r="B7" s="66"/>
      <c r="C7" s="66"/>
      <c r="D7" s="66"/>
      <c r="E7" s="66"/>
      <c r="F7" s="55" t="s">
        <v>1</v>
      </c>
      <c r="G7" s="2"/>
      <c r="H7" s="69" t="s">
        <v>2</v>
      </c>
      <c r="I7" s="69"/>
      <c r="J7" s="69"/>
      <c r="K7" s="69"/>
    </row>
    <row r="8" spans="1:11" ht="15.6">
      <c r="A8" s="4" t="s">
        <v>3</v>
      </c>
      <c r="B8" s="2"/>
      <c r="C8" s="2"/>
      <c r="D8" s="2"/>
      <c r="E8" s="2"/>
      <c r="F8" s="2"/>
      <c r="H8" s="69"/>
      <c r="I8" s="69"/>
      <c r="J8" s="69"/>
      <c r="K8" s="69"/>
    </row>
    <row r="9" spans="1:11" ht="6.75" customHeight="1">
      <c r="A9" s="5"/>
      <c r="B9" s="2"/>
      <c r="C9" s="2"/>
      <c r="D9" s="2"/>
      <c r="E9" s="2"/>
      <c r="F9" s="2"/>
    </row>
    <row r="10" spans="1:11" ht="39.6">
      <c r="A10" s="7"/>
      <c r="B10" s="38" t="s">
        <v>4</v>
      </c>
      <c r="C10" s="39" t="s">
        <v>5</v>
      </c>
      <c r="D10" s="39" t="s">
        <v>6</v>
      </c>
      <c r="E10" s="38" t="s">
        <v>7</v>
      </c>
      <c r="F10" s="38" t="s">
        <v>8</v>
      </c>
    </row>
    <row r="11" spans="1:11" ht="30" customHeight="1">
      <c r="B11" s="40">
        <v>1</v>
      </c>
      <c r="C11" s="26" t="s">
        <v>9</v>
      </c>
      <c r="D11" s="26" t="s">
        <v>10</v>
      </c>
      <c r="E11" s="27" t="s">
        <v>11</v>
      </c>
      <c r="F11" s="41" t="s">
        <v>12</v>
      </c>
    </row>
    <row r="12" spans="1:11" ht="39.6">
      <c r="B12" s="40">
        <v>2</v>
      </c>
      <c r="C12" s="26" t="s">
        <v>13</v>
      </c>
      <c r="D12" s="26" t="s">
        <v>14</v>
      </c>
      <c r="E12" s="27" t="s">
        <v>15</v>
      </c>
      <c r="F12" s="41" t="s">
        <v>16</v>
      </c>
    </row>
    <row r="13" spans="1:11" ht="52.9">
      <c r="B13" s="40">
        <v>3</v>
      </c>
      <c r="C13" s="26" t="s">
        <v>17</v>
      </c>
      <c r="D13" s="26" t="s">
        <v>18</v>
      </c>
      <c r="E13" s="27" t="s">
        <v>19</v>
      </c>
      <c r="F13" s="41" t="s">
        <v>20</v>
      </c>
    </row>
    <row r="14" spans="1:11" ht="39.6">
      <c r="B14" s="40">
        <v>4</v>
      </c>
      <c r="C14" s="26" t="s">
        <v>21</v>
      </c>
      <c r="D14" s="26" t="s">
        <v>22</v>
      </c>
      <c r="E14" s="27" t="s">
        <v>19</v>
      </c>
      <c r="F14" s="41" t="s">
        <v>23</v>
      </c>
    </row>
    <row r="15" spans="1:11" ht="39.6">
      <c r="B15" s="40">
        <v>5</v>
      </c>
      <c r="C15" s="26" t="s">
        <v>24</v>
      </c>
      <c r="D15" s="26" t="s">
        <v>25</v>
      </c>
      <c r="E15" s="27" t="s">
        <v>26</v>
      </c>
      <c r="F15" s="41" t="s">
        <v>27</v>
      </c>
    </row>
    <row r="16" spans="1:11" ht="30" customHeight="1">
      <c r="B16" s="40">
        <v>6</v>
      </c>
      <c r="C16" s="26" t="s">
        <v>28</v>
      </c>
      <c r="D16" s="26"/>
      <c r="E16" s="27" t="s">
        <v>29</v>
      </c>
      <c r="F16" s="41" t="s">
        <v>30</v>
      </c>
    </row>
    <row r="17" spans="2:6" ht="39.6">
      <c r="B17" s="47">
        <v>7</v>
      </c>
      <c r="C17" s="48" t="s">
        <v>31</v>
      </c>
      <c r="D17" s="48" t="s">
        <v>32</v>
      </c>
      <c r="E17" s="49" t="s">
        <v>33</v>
      </c>
      <c r="F17" s="50" t="s">
        <v>34</v>
      </c>
    </row>
    <row r="18" spans="2:6" ht="52.9">
      <c r="B18" s="47">
        <v>8</v>
      </c>
      <c r="C18" s="48" t="s">
        <v>35</v>
      </c>
      <c r="D18" s="48" t="s">
        <v>36</v>
      </c>
      <c r="E18" s="49" t="s">
        <v>33</v>
      </c>
      <c r="F18" s="50" t="s">
        <v>37</v>
      </c>
    </row>
    <row r="19" spans="2:6" ht="24" customHeight="1">
      <c r="B19" s="67"/>
      <c r="C19" s="67"/>
      <c r="D19" s="67"/>
      <c r="E19" s="67"/>
      <c r="F19" s="67"/>
    </row>
  </sheetData>
  <sheetProtection algorithmName="SHA-512" hashValue="Mco6Dj1xJw3jZ5txk7Xm+Q+xcpnaz9a0dEpgUVnMu4bm74i+xpQl9HiIa4/YZibtz+P46BQf6stjAEZJViH6Bg==" saltValue="czLxm5uVPInoPnLar/qSZQ==" spinCount="100000" sheet="1" objects="1" scenarios="1"/>
  <sortState xmlns:xlrd2="http://schemas.microsoft.com/office/spreadsheetml/2017/richdata2" ref="B67:F100">
    <sortCondition ref="E67:E100"/>
  </sortState>
  <mergeCells count="4">
    <mergeCell ref="A7:E7"/>
    <mergeCell ref="B19:F19"/>
    <mergeCell ref="F5:F6"/>
    <mergeCell ref="H7:K8"/>
  </mergeCells>
  <phoneticPr fontId="3" type="noConversion"/>
  <printOptions horizontalCentered="1"/>
  <pageMargins left="0.27559055118110237" right="0.31496062992125984" top="0.74803149606299213" bottom="0.74803149606299213" header="0.31496062992125984" footer="0.31496062992125984"/>
  <pageSetup scale="9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85F6-66BF-4E43-84F9-A2E9CE6A697A}">
  <dimension ref="A5:K13"/>
  <sheetViews>
    <sheetView showGridLines="0" zoomScaleNormal="100" zoomScaleSheetLayoutView="100" workbookViewId="0">
      <selection activeCell="B10" sqref="B10"/>
    </sheetView>
  </sheetViews>
  <sheetFormatPr defaultColWidth="11.42578125" defaultRowHeight="14.45"/>
  <cols>
    <col min="1" max="1" width="2.5703125" style="6" customWidth="1"/>
    <col min="2" max="2" width="5.5703125" style="6" bestFit="1" customWidth="1"/>
    <col min="3" max="4" width="24.5703125" style="6" customWidth="1"/>
    <col min="5" max="5" width="20" style="7" customWidth="1"/>
    <col min="6" max="6" width="52.140625" style="6" customWidth="1"/>
    <col min="7" max="7" width="2.140625" style="6" customWidth="1"/>
    <col min="8" max="8" width="23.7109375" style="6" customWidth="1"/>
    <col min="9" max="9" width="4" style="6" customWidth="1"/>
    <col min="10" max="16384" width="11.42578125" style="6"/>
  </cols>
  <sheetData>
    <row r="5" spans="1:11">
      <c r="F5" s="68"/>
    </row>
    <row r="6" spans="1:11">
      <c r="F6" s="68"/>
    </row>
    <row r="7" spans="1:11" s="3" customFormat="1" ht="15.75" customHeight="1">
      <c r="A7" s="66" t="s">
        <v>0</v>
      </c>
      <c r="B7" s="66"/>
      <c r="C7" s="66"/>
      <c r="D7" s="66"/>
      <c r="E7" s="66"/>
      <c r="F7" s="55" t="s">
        <v>1</v>
      </c>
      <c r="G7" s="51"/>
      <c r="H7" s="69" t="s">
        <v>38</v>
      </c>
      <c r="I7" s="69"/>
      <c r="J7" s="69"/>
      <c r="K7" s="69"/>
    </row>
    <row r="8" spans="1:11" ht="15.6">
      <c r="A8" s="4" t="s">
        <v>39</v>
      </c>
      <c r="B8" s="2"/>
      <c r="C8" s="2"/>
      <c r="D8" s="2"/>
      <c r="E8" s="2"/>
      <c r="F8" s="51"/>
      <c r="G8" s="52"/>
      <c r="H8" s="69"/>
      <c r="I8" s="69"/>
      <c r="J8" s="69"/>
      <c r="K8" s="69"/>
    </row>
    <row r="9" spans="1:11" ht="6.75" customHeight="1">
      <c r="A9" s="5"/>
      <c r="B9" s="2"/>
      <c r="C9" s="2"/>
      <c r="D9" s="2"/>
      <c r="E9" s="2"/>
      <c r="F9" s="2"/>
    </row>
    <row r="10" spans="1:11" ht="39.6">
      <c r="A10" s="7"/>
      <c r="B10" s="38" t="s">
        <v>4</v>
      </c>
      <c r="C10" s="39" t="s">
        <v>5</v>
      </c>
      <c r="D10" s="39" t="s">
        <v>6</v>
      </c>
      <c r="E10" s="38" t="s">
        <v>40</v>
      </c>
      <c r="F10" s="38" t="s">
        <v>8</v>
      </c>
    </row>
    <row r="11" spans="1:11" ht="105.6">
      <c r="B11" s="40">
        <v>1</v>
      </c>
      <c r="C11" s="26" t="s">
        <v>17</v>
      </c>
      <c r="D11" s="26" t="s">
        <v>41</v>
      </c>
      <c r="E11" s="27" t="s">
        <v>42</v>
      </c>
      <c r="F11" s="41" t="s">
        <v>43</v>
      </c>
    </row>
    <row r="12" spans="1:11" ht="39.6">
      <c r="B12" s="40">
        <v>2</v>
      </c>
      <c r="C12" s="26" t="s">
        <v>44</v>
      </c>
      <c r="D12" s="26"/>
      <c r="E12" s="27" t="s">
        <v>45</v>
      </c>
      <c r="F12" s="41" t="s">
        <v>46</v>
      </c>
    </row>
    <row r="13" spans="1:11" ht="24" customHeight="1">
      <c r="B13" s="67"/>
      <c r="C13" s="67"/>
      <c r="D13" s="67"/>
      <c r="E13" s="67"/>
      <c r="F13" s="67"/>
    </row>
  </sheetData>
  <sheetProtection algorithmName="SHA-512" hashValue="lelpSUtKG5wlzSOoX4kYA013nxTpKhEvP6uvivvfSdKmYxXAbKUX68R8GbGryiLc6aLJ1RUXVFwEtnpmT71nUg==" saltValue="TGCqAvo3oQ48SLcrGi2dIg==" spinCount="100000" sheet="1" objects="1" scenarios="1"/>
  <mergeCells count="4">
    <mergeCell ref="F5:F6"/>
    <mergeCell ref="A7:E7"/>
    <mergeCell ref="H7:K8"/>
    <mergeCell ref="B13:F13"/>
  </mergeCells>
  <printOptions horizontalCentered="1"/>
  <pageMargins left="0.27559055118110237" right="0.31496062992125984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zoomScaleNormal="100" zoomScaleSheetLayoutView="100" workbookViewId="0">
      <selection activeCell="B9" sqref="B9"/>
    </sheetView>
  </sheetViews>
  <sheetFormatPr defaultColWidth="11.42578125" defaultRowHeight="14.45"/>
  <cols>
    <col min="1" max="1" width="3.140625" style="18" customWidth="1"/>
    <col min="2" max="2" width="5.7109375" style="19" customWidth="1"/>
    <col min="3" max="3" width="39.7109375" style="18" customWidth="1"/>
    <col min="4" max="4" width="20.7109375" style="19" customWidth="1"/>
    <col min="5" max="5" width="52.7109375" style="18" customWidth="1"/>
    <col min="6" max="6" width="5.85546875" style="19" customWidth="1"/>
    <col min="7" max="16384" width="11.42578125" style="18"/>
  </cols>
  <sheetData>
    <row r="1" spans="1:9" ht="15" customHeight="1"/>
    <row r="2" spans="1:9" ht="15" customHeight="1"/>
    <row r="3" spans="1:9" ht="15" customHeight="1"/>
    <row r="4" spans="1:9" ht="15" customHeight="1"/>
    <row r="5" spans="1:9" ht="15" customHeight="1"/>
    <row r="6" spans="1:9" ht="15" customHeight="1">
      <c r="D6" s="54"/>
      <c r="E6" s="60"/>
    </row>
    <row r="7" spans="1:9" ht="15.6">
      <c r="A7" s="10" t="s">
        <v>47</v>
      </c>
      <c r="B7" s="11"/>
      <c r="C7" s="53"/>
      <c r="D7" s="11"/>
      <c r="E7" s="2"/>
      <c r="F7" s="73" t="s">
        <v>1</v>
      </c>
      <c r="G7" s="73"/>
      <c r="H7" s="73"/>
      <c r="I7" s="73"/>
    </row>
    <row r="8" spans="1:9" ht="15.6">
      <c r="A8" s="4" t="s">
        <v>48</v>
      </c>
      <c r="B8" s="12"/>
      <c r="C8" s="2"/>
      <c r="D8" s="12"/>
      <c r="E8" s="2"/>
    </row>
    <row r="9" spans="1:9">
      <c r="B9" s="38" t="s">
        <v>4</v>
      </c>
      <c r="C9" s="42" t="s">
        <v>49</v>
      </c>
      <c r="D9" s="38" t="s">
        <v>7</v>
      </c>
      <c r="E9" s="42" t="s">
        <v>8</v>
      </c>
    </row>
    <row r="10" spans="1:9" s="20" customFormat="1" ht="34.15">
      <c r="B10" s="43">
        <v>1</v>
      </c>
      <c r="C10" s="61" t="s">
        <v>50</v>
      </c>
      <c r="D10" s="21" t="s">
        <v>51</v>
      </c>
      <c r="E10" s="22" t="s">
        <v>52</v>
      </c>
      <c r="F10" s="54"/>
      <c r="G10" s="6"/>
      <c r="H10" s="6"/>
      <c r="I10" s="6"/>
    </row>
    <row r="11" spans="1:9" s="20" customFormat="1" ht="21" customHeight="1">
      <c r="B11" s="43">
        <v>2</v>
      </c>
      <c r="C11" s="61" t="s">
        <v>50</v>
      </c>
      <c r="D11" s="21" t="s">
        <v>51</v>
      </c>
      <c r="E11" s="22" t="s">
        <v>53</v>
      </c>
      <c r="F11" s="54"/>
      <c r="G11" s="6"/>
      <c r="H11" s="6"/>
      <c r="I11" s="6"/>
    </row>
    <row r="12" spans="1:9" s="20" customFormat="1" ht="22.9">
      <c r="B12" s="43">
        <v>3</v>
      </c>
      <c r="C12" s="61" t="s">
        <v>54</v>
      </c>
      <c r="D12" s="21" t="s">
        <v>33</v>
      </c>
      <c r="E12" s="22" t="s">
        <v>55</v>
      </c>
      <c r="F12" s="54"/>
      <c r="G12" s="6"/>
      <c r="H12" s="6"/>
      <c r="I12" s="6"/>
    </row>
    <row r="13" spans="1:9" s="20" customFormat="1" ht="22.9">
      <c r="B13" s="46">
        <v>4</v>
      </c>
      <c r="C13" s="61" t="s">
        <v>14</v>
      </c>
      <c r="D13" s="21" t="s">
        <v>15</v>
      </c>
      <c r="E13" s="22" t="s">
        <v>56</v>
      </c>
      <c r="F13" s="19"/>
      <c r="G13" s="18"/>
      <c r="H13" s="18"/>
      <c r="I13" s="18"/>
    </row>
    <row r="14" spans="1:9" s="20" customFormat="1" ht="45.6">
      <c r="B14" s="43">
        <v>5</v>
      </c>
      <c r="C14" s="61" t="s">
        <v>57</v>
      </c>
      <c r="D14" s="21" t="s">
        <v>19</v>
      </c>
      <c r="E14" s="22" t="s">
        <v>58</v>
      </c>
      <c r="F14" s="54"/>
      <c r="G14" s="6"/>
      <c r="H14" s="6"/>
      <c r="I14" s="6"/>
    </row>
    <row r="15" spans="1:9" s="20" customFormat="1" ht="34.15">
      <c r="B15" s="43">
        <v>6</v>
      </c>
      <c r="C15" s="61" t="s">
        <v>57</v>
      </c>
      <c r="D15" s="21" t="s">
        <v>19</v>
      </c>
      <c r="E15" s="22" t="s">
        <v>59</v>
      </c>
      <c r="F15" s="19"/>
      <c r="G15" s="18"/>
      <c r="H15" s="18"/>
      <c r="I15" s="18"/>
    </row>
    <row r="16" spans="1:9" s="20" customFormat="1" ht="22.9">
      <c r="B16" s="43">
        <v>7</v>
      </c>
      <c r="C16" s="62" t="s">
        <v>60</v>
      </c>
      <c r="D16" s="63" t="s">
        <v>26</v>
      </c>
      <c r="E16" s="64" t="s">
        <v>61</v>
      </c>
      <c r="F16" s="19"/>
      <c r="G16" s="18"/>
      <c r="H16" s="18"/>
      <c r="I16" s="18"/>
    </row>
    <row r="17" spans="2:9" s="20" customFormat="1" ht="22.9">
      <c r="B17" s="43">
        <v>8</v>
      </c>
      <c r="C17" s="62" t="s">
        <v>62</v>
      </c>
      <c r="D17" s="63" t="s">
        <v>63</v>
      </c>
      <c r="E17" s="64" t="s">
        <v>64</v>
      </c>
      <c r="F17" s="54"/>
      <c r="G17" s="6"/>
      <c r="H17" s="6"/>
      <c r="I17" s="6"/>
    </row>
    <row r="18" spans="2:9" s="20" customFormat="1" ht="21" customHeight="1">
      <c r="B18" s="78">
        <v>9</v>
      </c>
      <c r="C18" s="62" t="s">
        <v>62</v>
      </c>
      <c r="D18" s="63" t="s">
        <v>63</v>
      </c>
      <c r="E18" s="76" t="s">
        <v>65</v>
      </c>
      <c r="F18" s="54"/>
      <c r="G18" s="6"/>
      <c r="H18" s="6"/>
      <c r="I18" s="6"/>
    </row>
    <row r="19" spans="2:9" s="20" customFormat="1" ht="21" customHeight="1">
      <c r="B19" s="79"/>
      <c r="C19" s="62" t="s">
        <v>66</v>
      </c>
      <c r="D19" s="65" t="s">
        <v>67</v>
      </c>
      <c r="E19" s="77"/>
      <c r="F19" s="54"/>
      <c r="G19" s="6"/>
      <c r="H19" s="6"/>
      <c r="I19" s="6"/>
    </row>
    <row r="20" spans="2:9" s="20" customFormat="1" ht="21" customHeight="1">
      <c r="B20" s="78">
        <v>10</v>
      </c>
      <c r="C20" s="64" t="s">
        <v>68</v>
      </c>
      <c r="D20" s="74" t="s">
        <v>69</v>
      </c>
      <c r="E20" s="76" t="s">
        <v>70</v>
      </c>
      <c r="F20" s="19"/>
      <c r="G20" s="18"/>
      <c r="H20" s="18"/>
      <c r="I20" s="18"/>
    </row>
    <row r="21" spans="2:9" s="20" customFormat="1" ht="21" customHeight="1">
      <c r="B21" s="79"/>
      <c r="C21" s="64" t="s">
        <v>71</v>
      </c>
      <c r="D21" s="75"/>
      <c r="E21" s="77"/>
      <c r="F21" s="19"/>
      <c r="G21" s="18"/>
      <c r="H21" s="18"/>
      <c r="I21" s="18"/>
    </row>
    <row r="22" spans="2:9" s="20" customFormat="1" ht="22.9">
      <c r="B22" s="43">
        <v>11</v>
      </c>
      <c r="C22" s="64" t="s">
        <v>71</v>
      </c>
      <c r="D22" s="63" t="s">
        <v>69</v>
      </c>
      <c r="E22" s="22" t="s">
        <v>72</v>
      </c>
      <c r="F22" s="19"/>
      <c r="G22" s="18"/>
      <c r="H22" s="18"/>
      <c r="I22" s="18"/>
    </row>
    <row r="23" spans="2:9" s="20" customFormat="1" ht="22.9">
      <c r="B23" s="43">
        <v>12</v>
      </c>
      <c r="C23" s="22" t="s">
        <v>73</v>
      </c>
      <c r="D23" s="21" t="s">
        <v>63</v>
      </c>
      <c r="E23" s="22" t="s">
        <v>74</v>
      </c>
      <c r="F23" s="19"/>
      <c r="G23" s="18"/>
      <c r="H23" s="18"/>
      <c r="I23" s="18"/>
    </row>
    <row r="24" spans="2:9" s="20" customFormat="1">
      <c r="B24" s="43">
        <v>13</v>
      </c>
      <c r="C24" s="22" t="s">
        <v>75</v>
      </c>
      <c r="D24" s="21" t="s">
        <v>67</v>
      </c>
      <c r="E24" s="22" t="s">
        <v>76</v>
      </c>
      <c r="F24" s="19"/>
      <c r="G24" s="18"/>
      <c r="H24" s="18"/>
      <c r="I24" s="18"/>
    </row>
    <row r="25" spans="2:9" s="20" customFormat="1" ht="22.9">
      <c r="B25" s="43">
        <v>14</v>
      </c>
      <c r="C25" s="22" t="s">
        <v>77</v>
      </c>
      <c r="D25" s="21" t="s">
        <v>67</v>
      </c>
      <c r="E25" s="22" t="s">
        <v>78</v>
      </c>
      <c r="F25" s="19"/>
      <c r="G25" s="18"/>
      <c r="H25" s="18"/>
      <c r="I25" s="18"/>
    </row>
    <row r="26" spans="2:9" s="20" customFormat="1" ht="22.9">
      <c r="B26" s="43">
        <v>15</v>
      </c>
      <c r="C26" s="22" t="s">
        <v>79</v>
      </c>
      <c r="D26" s="21" t="s">
        <v>19</v>
      </c>
      <c r="E26" s="22" t="s">
        <v>80</v>
      </c>
      <c r="F26" s="19"/>
      <c r="G26" s="18"/>
      <c r="H26" s="18"/>
      <c r="I26" s="18"/>
    </row>
    <row r="27" spans="2:9" s="20" customFormat="1" ht="22.9">
      <c r="B27" s="43">
        <v>16</v>
      </c>
      <c r="C27" s="22" t="s">
        <v>81</v>
      </c>
      <c r="D27" s="21" t="s">
        <v>19</v>
      </c>
      <c r="E27" s="22" t="s">
        <v>82</v>
      </c>
      <c r="F27" s="19"/>
      <c r="G27" s="18"/>
      <c r="H27" s="18"/>
      <c r="I27" s="18"/>
    </row>
    <row r="28" spans="2:9" s="20" customFormat="1" ht="22.9">
      <c r="B28" s="43">
        <v>17</v>
      </c>
      <c r="C28" s="22" t="s">
        <v>83</v>
      </c>
      <c r="D28" s="21" t="s">
        <v>67</v>
      </c>
      <c r="E28" s="22" t="s">
        <v>84</v>
      </c>
      <c r="F28" s="19"/>
      <c r="G28" s="18"/>
      <c r="H28" s="18"/>
      <c r="I28" s="18"/>
    </row>
    <row r="29" spans="2:9" s="20" customFormat="1" ht="34.15">
      <c r="B29" s="43">
        <v>18</v>
      </c>
      <c r="C29" s="22" t="s">
        <v>85</v>
      </c>
      <c r="D29" s="21" t="s">
        <v>15</v>
      </c>
      <c r="E29" s="22" t="s">
        <v>86</v>
      </c>
      <c r="F29" s="19"/>
      <c r="G29" s="18"/>
      <c r="H29" s="18"/>
      <c r="I29" s="18"/>
    </row>
    <row r="30" spans="2:9" s="20" customFormat="1" ht="34.15">
      <c r="B30" s="43">
        <v>19</v>
      </c>
      <c r="C30" s="22" t="s">
        <v>87</v>
      </c>
      <c r="D30" s="21" t="s">
        <v>11</v>
      </c>
      <c r="E30" s="22" t="s">
        <v>88</v>
      </c>
      <c r="F30" s="19"/>
      <c r="G30" s="18"/>
      <c r="H30" s="18"/>
      <c r="I30" s="18"/>
    </row>
    <row r="31" spans="2:9" s="20" customFormat="1" ht="24" customHeight="1">
      <c r="B31" s="58">
        <v>20</v>
      </c>
      <c r="C31" s="37" t="s">
        <v>9</v>
      </c>
      <c r="D31" s="57" t="s">
        <v>11</v>
      </c>
      <c r="E31" s="44" t="s">
        <v>12</v>
      </c>
      <c r="F31" s="19"/>
      <c r="G31" s="18"/>
      <c r="H31" s="18"/>
      <c r="I31" s="18"/>
    </row>
    <row r="32" spans="2:9" s="20" customFormat="1" ht="22.9">
      <c r="B32" s="58">
        <v>21</v>
      </c>
      <c r="C32" s="37" t="s">
        <v>14</v>
      </c>
      <c r="D32" s="57" t="s">
        <v>15</v>
      </c>
      <c r="E32" s="44" t="s">
        <v>16</v>
      </c>
      <c r="F32" s="19"/>
      <c r="G32" s="18"/>
      <c r="H32" s="18"/>
      <c r="I32" s="18"/>
    </row>
    <row r="33" spans="2:9" s="20" customFormat="1" ht="21" customHeight="1">
      <c r="B33" s="80">
        <v>22</v>
      </c>
      <c r="C33" s="56" t="s">
        <v>17</v>
      </c>
      <c r="D33" s="71" t="s">
        <v>19</v>
      </c>
      <c r="E33" s="70" t="s">
        <v>20</v>
      </c>
      <c r="F33" s="19"/>
      <c r="G33" s="18"/>
      <c r="H33" s="18"/>
      <c r="I33" s="18"/>
    </row>
    <row r="34" spans="2:9" s="20" customFormat="1" ht="21" customHeight="1">
      <c r="B34" s="81"/>
      <c r="C34" s="56" t="s">
        <v>81</v>
      </c>
      <c r="D34" s="71"/>
      <c r="E34" s="70"/>
      <c r="F34" s="19"/>
      <c r="G34" s="18"/>
      <c r="H34" s="18"/>
      <c r="I34" s="18"/>
    </row>
    <row r="35" spans="2:9" s="20" customFormat="1" ht="22.9">
      <c r="B35" s="58">
        <v>23</v>
      </c>
      <c r="C35" s="37" t="s">
        <v>57</v>
      </c>
      <c r="D35" s="57" t="s">
        <v>19</v>
      </c>
      <c r="E35" s="56" t="s">
        <v>23</v>
      </c>
      <c r="F35" s="19"/>
      <c r="G35" s="18"/>
      <c r="H35" s="18"/>
      <c r="I35" s="18"/>
    </row>
    <row r="36" spans="2:9" s="20" customFormat="1" ht="20.25" customHeight="1">
      <c r="B36" s="58">
        <v>24</v>
      </c>
      <c r="C36" s="37" t="s">
        <v>28</v>
      </c>
      <c r="D36" s="57" t="s">
        <v>29</v>
      </c>
      <c r="E36" s="56" t="s">
        <v>30</v>
      </c>
      <c r="F36" s="19"/>
      <c r="G36" s="18"/>
      <c r="H36" s="18"/>
      <c r="I36" s="18"/>
    </row>
    <row r="37" spans="2:9" s="20" customFormat="1" ht="22.9">
      <c r="B37" s="58">
        <v>25</v>
      </c>
      <c r="C37" s="56" t="s">
        <v>68</v>
      </c>
      <c r="D37" s="57" t="s">
        <v>69</v>
      </c>
      <c r="E37" s="45" t="s">
        <v>89</v>
      </c>
      <c r="F37" s="19"/>
      <c r="G37" s="18"/>
      <c r="H37" s="18"/>
      <c r="I37" s="18"/>
    </row>
    <row r="38" spans="2:9" s="20" customFormat="1" ht="22.9">
      <c r="B38" s="72">
        <v>26</v>
      </c>
      <c r="C38" s="37" t="s">
        <v>32</v>
      </c>
      <c r="D38" s="57" t="s">
        <v>33</v>
      </c>
      <c r="E38" s="70" t="s">
        <v>90</v>
      </c>
      <c r="F38" s="19"/>
      <c r="G38" s="18"/>
      <c r="H38" s="18"/>
      <c r="I38" s="18"/>
    </row>
    <row r="39" spans="2:9" s="23" customFormat="1" ht="21" customHeight="1">
      <c r="B39" s="72"/>
      <c r="C39" s="37" t="s">
        <v>91</v>
      </c>
      <c r="D39" s="57" t="s">
        <v>51</v>
      </c>
      <c r="E39" s="70"/>
      <c r="F39" s="19"/>
      <c r="G39" s="18"/>
      <c r="H39" s="18"/>
      <c r="I39" s="18"/>
    </row>
    <row r="40" spans="2:9" s="23" customFormat="1" ht="21" customHeight="1">
      <c r="B40" s="72"/>
      <c r="C40" s="37" t="s">
        <v>9</v>
      </c>
      <c r="D40" s="57" t="s">
        <v>11</v>
      </c>
      <c r="E40" s="70"/>
      <c r="F40" s="19"/>
      <c r="G40" s="18"/>
      <c r="H40" s="18"/>
      <c r="I40" s="18"/>
    </row>
    <row r="41" spans="2:9" ht="21" customHeight="1">
      <c r="B41" s="72"/>
      <c r="C41" s="56" t="s">
        <v>75</v>
      </c>
      <c r="D41" s="57" t="s">
        <v>67</v>
      </c>
      <c r="E41" s="70"/>
    </row>
    <row r="42" spans="2:9" ht="48" customHeight="1">
      <c r="B42" s="58">
        <v>27</v>
      </c>
      <c r="C42" s="56" t="s">
        <v>54</v>
      </c>
      <c r="D42" s="57" t="s">
        <v>33</v>
      </c>
      <c r="E42" s="56" t="s">
        <v>92</v>
      </c>
    </row>
    <row r="43" spans="2:9" ht="22.9">
      <c r="B43" s="58">
        <v>28</v>
      </c>
      <c r="C43" s="56" t="s">
        <v>73</v>
      </c>
      <c r="D43" s="57" t="s">
        <v>63</v>
      </c>
      <c r="E43" s="44" t="s">
        <v>74</v>
      </c>
    </row>
    <row r="44" spans="2:9" ht="21" customHeight="1">
      <c r="B44" s="72">
        <v>29</v>
      </c>
      <c r="C44" s="56" t="s">
        <v>57</v>
      </c>
      <c r="D44" s="71" t="s">
        <v>19</v>
      </c>
      <c r="E44" s="70" t="s">
        <v>93</v>
      </c>
    </row>
    <row r="45" spans="2:9" ht="21" customHeight="1">
      <c r="B45" s="72"/>
      <c r="C45" s="56" t="s">
        <v>17</v>
      </c>
      <c r="D45" s="71"/>
      <c r="E45" s="70"/>
    </row>
    <row r="46" spans="2:9" ht="22.9">
      <c r="B46" s="58">
        <v>30</v>
      </c>
      <c r="C46" s="56" t="s">
        <v>94</v>
      </c>
      <c r="D46" s="57" t="s">
        <v>26</v>
      </c>
      <c r="E46" s="44" t="s">
        <v>95</v>
      </c>
    </row>
    <row r="47" spans="2:9" ht="22.9">
      <c r="B47" s="58">
        <v>31</v>
      </c>
      <c r="C47" s="56" t="s">
        <v>54</v>
      </c>
      <c r="D47" s="57" t="s">
        <v>33</v>
      </c>
      <c r="E47" s="44" t="s">
        <v>96</v>
      </c>
    </row>
    <row r="48" spans="2:9" ht="34.15">
      <c r="B48" s="58">
        <v>32</v>
      </c>
      <c r="C48" s="56" t="s">
        <v>57</v>
      </c>
      <c r="D48" s="57" t="s">
        <v>19</v>
      </c>
      <c r="E48" s="56" t="s">
        <v>97</v>
      </c>
    </row>
    <row r="49" spans="2:5" ht="34.15">
      <c r="B49" s="58">
        <v>33</v>
      </c>
      <c r="C49" s="56" t="s">
        <v>17</v>
      </c>
      <c r="D49" s="57" t="s">
        <v>19</v>
      </c>
      <c r="E49" s="56" t="s">
        <v>43</v>
      </c>
    </row>
    <row r="50" spans="2:5" ht="33" customHeight="1">
      <c r="B50" s="67" t="s">
        <v>98</v>
      </c>
      <c r="C50" s="67"/>
      <c r="D50" s="67"/>
      <c r="E50" s="67"/>
    </row>
  </sheetData>
  <sheetProtection algorithmName="SHA-512" hashValue="Uwvm9pMvhvxaz6ght42ouQjzPrnFLKNwgjY0H/jUJfL2AXbA4FuILHUJy4gX6Hc6My+Mdkvi7xc6iQ+IKLq5QQ==" saltValue="A/WauTPWSXfSqBAo/vrvYw==" spinCount="100000" sheet="1" objects="1" scenarios="1"/>
  <mergeCells count="15">
    <mergeCell ref="F7:I7"/>
    <mergeCell ref="D20:D21"/>
    <mergeCell ref="E20:E21"/>
    <mergeCell ref="B20:B21"/>
    <mergeCell ref="B33:B34"/>
    <mergeCell ref="B18:B19"/>
    <mergeCell ref="E18:E19"/>
    <mergeCell ref="B50:E50"/>
    <mergeCell ref="E33:E34"/>
    <mergeCell ref="D33:D34"/>
    <mergeCell ref="E38:E41"/>
    <mergeCell ref="B38:B41"/>
    <mergeCell ref="D44:D45"/>
    <mergeCell ref="E44:E45"/>
    <mergeCell ref="B44:B4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1"/>
  <sheetViews>
    <sheetView zoomScaleNormal="100" zoomScaleSheetLayoutView="100" workbookViewId="0">
      <selection activeCell="B10" sqref="B10"/>
    </sheetView>
  </sheetViews>
  <sheetFormatPr defaultColWidth="11.42578125" defaultRowHeight="14.45"/>
  <cols>
    <col min="1" max="1" width="2.5703125" style="6" customWidth="1"/>
    <col min="2" max="2" width="7.140625" style="6" customWidth="1"/>
    <col min="3" max="3" width="21.42578125" style="6" customWidth="1"/>
    <col min="4" max="4" width="72.140625" style="6" customWidth="1"/>
    <col min="5" max="16384" width="11.42578125" style="6"/>
  </cols>
  <sheetData>
    <row r="3" spans="1:8">
      <c r="D3" s="83"/>
    </row>
    <row r="4" spans="1:8">
      <c r="D4" s="83"/>
    </row>
    <row r="5" spans="1:8">
      <c r="D5" s="84"/>
    </row>
    <row r="6" spans="1:8">
      <c r="D6" s="84"/>
    </row>
    <row r="7" spans="1:8" ht="15.6">
      <c r="A7" s="82" t="s">
        <v>99</v>
      </c>
      <c r="B7" s="82"/>
      <c r="C7" s="82"/>
      <c r="D7" s="82"/>
      <c r="E7" s="73" t="s">
        <v>1</v>
      </c>
      <c r="F7" s="73"/>
      <c r="G7" s="73"/>
      <c r="H7" s="73"/>
    </row>
    <row r="8" spans="1:8" ht="6.75" customHeight="1">
      <c r="A8" s="59"/>
      <c r="B8" s="59"/>
      <c r="C8" s="59"/>
      <c r="D8" s="59"/>
    </row>
    <row r="9" spans="1:8" ht="15" thickBot="1">
      <c r="A9" s="4" t="s">
        <v>100</v>
      </c>
    </row>
    <row r="10" spans="1:8">
      <c r="B10" s="28" t="s">
        <v>4</v>
      </c>
      <c r="C10" s="29" t="s">
        <v>7</v>
      </c>
      <c r="D10" s="30" t="s">
        <v>8</v>
      </c>
    </row>
    <row r="11" spans="1:8" ht="210.75" customHeight="1">
      <c r="B11" s="13">
        <v>1</v>
      </c>
      <c r="C11" s="13" t="s">
        <v>69</v>
      </c>
      <c r="D11" s="31" t="s">
        <v>101</v>
      </c>
    </row>
  </sheetData>
  <sheetProtection algorithmName="SHA-512" hashValue="Eoc4p5XUiAc5S1DrjD1wjco79+EzkbPqkJcs2GT0geTSPT+9xDYMavFx29gRE0uf9jjefGKVSIfD48vy/7KRcg==" saltValue="O0sybu97I/YnRKyb5NopVw==" spinCount="100000" sheet="1" objects="1" scenarios="1"/>
  <mergeCells count="4">
    <mergeCell ref="A7:D7"/>
    <mergeCell ref="D3:D4"/>
    <mergeCell ref="D5:D6"/>
    <mergeCell ref="E7:H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18"/>
  <sheetViews>
    <sheetView zoomScaleNormal="100" zoomScaleSheetLayoutView="110" workbookViewId="0">
      <selection activeCell="B9" sqref="B9"/>
    </sheetView>
  </sheetViews>
  <sheetFormatPr defaultColWidth="11.42578125" defaultRowHeight="14.45"/>
  <cols>
    <col min="1" max="1" width="2.5703125" style="6" customWidth="1"/>
    <col min="2" max="2" width="24.42578125" style="6" bestFit="1" customWidth="1"/>
    <col min="3" max="3" width="53" style="6" customWidth="1"/>
    <col min="4" max="4" width="20.85546875" style="6" customWidth="1"/>
    <col min="5" max="5" width="14.42578125" style="6" customWidth="1"/>
    <col min="6" max="6" width="19.85546875" style="6" customWidth="1"/>
    <col min="7" max="7" width="3.7109375" style="6" customWidth="1"/>
    <col min="8" max="8" width="16.5703125" style="6" customWidth="1"/>
    <col min="9" max="16384" width="11.42578125" style="6"/>
  </cols>
  <sheetData>
    <row r="3" spans="1:7" ht="15" customHeight="1">
      <c r="C3" s="14"/>
      <c r="D3" s="14"/>
      <c r="E3" s="14"/>
      <c r="F3" s="14"/>
      <c r="G3" s="14"/>
    </row>
    <row r="4" spans="1:7" ht="15" customHeight="1">
      <c r="C4" s="14"/>
      <c r="D4" s="14"/>
      <c r="E4" s="14"/>
      <c r="F4" s="14"/>
      <c r="G4" s="14"/>
    </row>
    <row r="5" spans="1:7">
      <c r="C5" s="68"/>
      <c r="D5" s="85"/>
      <c r="E5" s="85"/>
      <c r="F5" s="85"/>
    </row>
    <row r="6" spans="1:7">
      <c r="C6" s="68"/>
      <c r="D6" s="85"/>
      <c r="E6" s="85"/>
      <c r="F6" s="85"/>
    </row>
    <row r="7" spans="1:7" ht="15.6">
      <c r="A7" s="86" t="s">
        <v>102</v>
      </c>
      <c r="B7" s="86"/>
      <c r="C7" s="86"/>
      <c r="D7" s="73" t="s">
        <v>1</v>
      </c>
      <c r="E7" s="73"/>
      <c r="F7" s="73"/>
      <c r="G7" s="73"/>
    </row>
    <row r="8" spans="1:7">
      <c r="A8" s="1" t="s">
        <v>103</v>
      </c>
    </row>
    <row r="9" spans="1:7">
      <c r="B9" s="33" t="s">
        <v>104</v>
      </c>
      <c r="C9" s="34" t="s">
        <v>105</v>
      </c>
      <c r="D9" s="33" t="s">
        <v>106</v>
      </c>
      <c r="E9" s="33" t="s">
        <v>107</v>
      </c>
      <c r="F9" s="33" t="s">
        <v>108</v>
      </c>
    </row>
    <row r="10" spans="1:7" ht="105.6">
      <c r="B10" s="35" t="s">
        <v>109</v>
      </c>
      <c r="C10" s="22" t="s">
        <v>110</v>
      </c>
      <c r="D10" s="15">
        <v>631974</v>
      </c>
      <c r="E10" s="32">
        <v>44620</v>
      </c>
      <c r="F10" s="32">
        <v>45044</v>
      </c>
    </row>
    <row r="11" spans="1:7" ht="70.900000000000006">
      <c r="B11" s="35" t="s">
        <v>111</v>
      </c>
      <c r="C11" s="22" t="s">
        <v>112</v>
      </c>
      <c r="D11" s="15">
        <v>740000</v>
      </c>
      <c r="E11" s="32">
        <v>44620</v>
      </c>
      <c r="F11" s="32">
        <v>45044</v>
      </c>
    </row>
    <row r="12" spans="1:7" ht="132">
      <c r="B12" s="35" t="s">
        <v>113</v>
      </c>
      <c r="C12" s="22" t="s">
        <v>114</v>
      </c>
      <c r="D12" s="15">
        <v>140000</v>
      </c>
      <c r="E12" s="32">
        <v>44620</v>
      </c>
      <c r="F12" s="32">
        <v>44954</v>
      </c>
    </row>
    <row r="13" spans="1:7" ht="79.150000000000006">
      <c r="B13" s="35" t="s">
        <v>115</v>
      </c>
      <c r="C13" s="22" t="s">
        <v>116</v>
      </c>
      <c r="D13" s="15">
        <v>140000</v>
      </c>
      <c r="E13" s="32">
        <v>44620</v>
      </c>
      <c r="F13" s="32">
        <v>44985</v>
      </c>
    </row>
    <row r="14" spans="1:7" ht="118.9">
      <c r="B14" s="35" t="s">
        <v>117</v>
      </c>
      <c r="C14" s="22" t="s">
        <v>118</v>
      </c>
      <c r="D14" s="15">
        <v>115900</v>
      </c>
      <c r="E14" s="32">
        <v>44620</v>
      </c>
      <c r="F14" s="32">
        <v>44985</v>
      </c>
    </row>
    <row r="15" spans="1:7" ht="81">
      <c r="B15" s="35" t="s">
        <v>119</v>
      </c>
      <c r="C15" s="22" t="s">
        <v>120</v>
      </c>
      <c r="D15" s="15">
        <v>60500</v>
      </c>
      <c r="E15" s="32">
        <v>44651</v>
      </c>
      <c r="F15" s="32">
        <v>45016</v>
      </c>
    </row>
    <row r="16" spans="1:7" ht="116.45">
      <c r="B16" s="36" t="s">
        <v>121</v>
      </c>
      <c r="C16" s="22" t="s">
        <v>122</v>
      </c>
      <c r="D16" s="15">
        <v>111150</v>
      </c>
      <c r="E16" s="32">
        <v>44958</v>
      </c>
      <c r="F16" s="32">
        <v>45231</v>
      </c>
    </row>
    <row r="17" spans="2:6" ht="15" thickBot="1">
      <c r="B17" s="24"/>
      <c r="C17" s="25"/>
      <c r="D17" s="8"/>
      <c r="E17" s="9"/>
      <c r="F17" s="9"/>
    </row>
    <row r="18" spans="2:6" ht="16.149999999999999" thickBot="1">
      <c r="C18" s="16" t="s">
        <v>123</v>
      </c>
      <c r="D18" s="17">
        <f>SUM(D10:D16)</f>
        <v>1939524</v>
      </c>
    </row>
  </sheetData>
  <sheetProtection algorithmName="SHA-512" hashValue="9UD+lIJkTeMDPX73/1XxpvxOZ0ZdBhyOGzq0UQZURik1Rsq61uEcbxPFFSUsafI+oz12ySzhs91oMpOYLyH34Q==" saltValue="k0jo40MLMHIMokl0SFVURQ==" spinCount="100000" sheet="1" objects="1" scenarios="1"/>
  <mergeCells count="4">
    <mergeCell ref="C5:C6"/>
    <mergeCell ref="D5:F6"/>
    <mergeCell ref="A7:C7"/>
    <mergeCell ref="D7:G7"/>
  </mergeCells>
  <pageMargins left="0" right="0" top="0" bottom="0" header="0.31496062992125984" footer="0.31496062992125984"/>
  <pageSetup scale="8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79D8A1-E3D9-4DBC-B070-B67BFF2B7DC0}"/>
</file>

<file path=customXml/itemProps2.xml><?xml version="1.0" encoding="utf-8"?>
<ds:datastoreItem xmlns:ds="http://schemas.openxmlformats.org/officeDocument/2006/customXml" ds:itemID="{BE0637BB-60C9-42BD-905C-084E09247FD6}"/>
</file>

<file path=customXml/itemProps3.xml><?xml version="1.0" encoding="utf-8"?>
<ds:datastoreItem xmlns:ds="http://schemas.openxmlformats.org/officeDocument/2006/customXml" ds:itemID="{095C4B2D-72AF-4851-BC39-FE9DBCB4F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Universidad De La Salle Bajío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Ramírez</dc:creator>
  <cp:keywords/>
  <dc:description/>
  <cp:lastModifiedBy>Patricia Alonso Lozano</cp:lastModifiedBy>
  <cp:revision/>
  <dcterms:created xsi:type="dcterms:W3CDTF">2008-05-06T00:09:25Z</dcterms:created>
  <dcterms:modified xsi:type="dcterms:W3CDTF">2023-06-23T01:51:30Z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