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36594189-6814-43DE-B3CC-C39B10525F37}" xr6:coauthVersionLast="36" xr6:coauthVersionMax="36" xr10:uidLastSave="{00000000-0000-0000-0000-000000000000}"/>
  <bookViews>
    <workbookView xWindow="0" yWindow="0" windowWidth="19200" windowHeight="7548" tabRatio="805" xr2:uid="{00000000-000D-0000-FFFF-FFFF00000000}"/>
  </bookViews>
  <sheets>
    <sheet name="Museo Universitario" sheetId="4" r:id="rId1"/>
  </sheets>
  <definedNames>
    <definedName name="_xlnm.Print_Area" localSheetId="0">'Museo Universitario'!$A$1:$I$43</definedName>
  </definedNames>
  <calcPr calcId="191029"/>
</workbook>
</file>

<file path=xl/calcChain.xml><?xml version="1.0" encoding="utf-8"?>
<calcChain xmlns="http://schemas.openxmlformats.org/spreadsheetml/2006/main">
  <c r="E16" i="4" l="1"/>
  <c r="F16" i="4"/>
  <c r="G16" i="4"/>
  <c r="G15" i="4" s="1"/>
  <c r="E21" i="4"/>
  <c r="F21" i="4"/>
  <c r="E20" i="4" s="1"/>
  <c r="H21" i="4"/>
  <c r="G21" i="4"/>
  <c r="G20" i="4" s="1"/>
  <c r="H16" i="4"/>
  <c r="C16" i="4"/>
  <c r="C21" i="4"/>
  <c r="E15" i="4" l="1"/>
  <c r="D21" i="4"/>
  <c r="C20" i="4" s="1"/>
  <c r="D16" i="4"/>
  <c r="C15" i="4" s="1"/>
</calcChain>
</file>

<file path=xl/sharedStrings.xml><?xml version="1.0" encoding="utf-8"?>
<sst xmlns="http://schemas.openxmlformats.org/spreadsheetml/2006/main" count="69" uniqueCount="49">
  <si>
    <t>MIM MUSEO UNIVERSITARIO</t>
  </si>
  <si>
    <t>COMPARATIVO DEL MIM MUSEO UNIVERSITARIO 2020-2023</t>
  </si>
  <si>
    <t>INDICADOR</t>
  </si>
  <si>
    <t>PERIODO</t>
  </si>
  <si>
    <t>Jul-Dic 2020</t>
  </si>
  <si>
    <t>Ene-Jun 2021</t>
  </si>
  <si>
    <t>Jul-Dic 2021</t>
  </si>
  <si>
    <t>Ene-Jun 2022</t>
  </si>
  <si>
    <t>Jul-Dic 2022</t>
  </si>
  <si>
    <t>Ene-Jun 2023</t>
  </si>
  <si>
    <t>VISITANTES</t>
  </si>
  <si>
    <t>Total Visitantes</t>
  </si>
  <si>
    <t>Internos</t>
  </si>
  <si>
    <t>Externos</t>
  </si>
  <si>
    <t>GRUPOS</t>
  </si>
  <si>
    <t>Total  Grupos</t>
  </si>
  <si>
    <t>RELACIÓN DE EXPOSICIONES TEMPORALES 2022-2023</t>
  </si>
  <si>
    <t>Nombre de la Exposición</t>
  </si>
  <si>
    <t>Procedencia</t>
  </si>
  <si>
    <t>Fecha de permanencia</t>
  </si>
  <si>
    <t>Cantidad de obra</t>
  </si>
  <si>
    <t>Participación de la Comunidad Universitaria</t>
  </si>
  <si>
    <t>Participación de la Comunidad de preparatoria</t>
  </si>
  <si>
    <t>RELACIÓN DE ACTIVIDADES 2022-2023</t>
  </si>
  <si>
    <t>Nombre de la Actividad</t>
  </si>
  <si>
    <t>Participantes</t>
  </si>
  <si>
    <t>Fecha de actividad</t>
  </si>
  <si>
    <t>33 visitas dialogadas</t>
  </si>
  <si>
    <t>julio-diciembre 2022</t>
  </si>
  <si>
    <t xml:space="preserve"> 8 Circulos de reflexión</t>
  </si>
  <si>
    <t>2 talleres para niños</t>
  </si>
  <si>
    <t>Participación de la Comunidad</t>
  </si>
  <si>
    <t>25 visitas dialogadas</t>
  </si>
  <si>
    <t>6 Charlas</t>
  </si>
  <si>
    <t>47 talleres</t>
  </si>
  <si>
    <t>2 talleres virtuales de Doodles</t>
  </si>
  <si>
    <t>MiM</t>
  </si>
  <si>
    <t>MiM+Ilustradores invitados</t>
  </si>
  <si>
    <t>El arte es el pretexto/Salas MiM</t>
  </si>
  <si>
    <t>agosto-diciembre 2022</t>
  </si>
  <si>
    <t>Talladores de Vida/Sala Biblioteca</t>
  </si>
  <si>
    <t>MIM</t>
  </si>
  <si>
    <t xml:space="preserve">18 Ilustradores de Guanajuato </t>
  </si>
  <si>
    <t>enero-junio 2023</t>
  </si>
  <si>
    <t>Memorias FLAC/ Andador</t>
  </si>
  <si>
    <t>Felinos La Salle/ Andador</t>
  </si>
  <si>
    <t>febrero-marzo 2023</t>
  </si>
  <si>
    <t>abril-junio 2023</t>
  </si>
  <si>
    <t>Posada de la cuna a la tumba/Sala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</si>
</sst>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A9B8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" fillId="0" borderId="0"/>
  </cellStyleXfs>
  <cellXfs count="78">
    <xf numFmtId="0" fontId="0" fillId="0" borderId="0" xfId="0"/>
    <xf numFmtId="0" fontId="6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2" fillId="2" borderId="15" xfId="0" applyFont="1" applyFill="1" applyBorder="1" applyAlignment="1" applyProtection="1">
      <alignment horizontal="right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Alignment="1" applyProtection="1">
      <alignment horizontal="right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17" fontId="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9" fillId="2" borderId="7" xfId="0" applyFont="1" applyFill="1" applyBorder="1" applyAlignment="1" applyProtection="1">
      <alignment horizontal="left" vertical="center" wrapText="1"/>
      <protection hidden="1"/>
    </xf>
    <xf numFmtId="0" fontId="9" fillId="0" borderId="7" xfId="0" applyFont="1" applyFill="1" applyBorder="1" applyAlignment="1" applyProtection="1">
      <alignment horizontal="left" vertical="center" wrapText="1"/>
      <protection hidden="1"/>
    </xf>
    <xf numFmtId="0" fontId="9" fillId="2" borderId="8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hidden="1"/>
    </xf>
    <xf numFmtId="0" fontId="9" fillId="2" borderId="32" xfId="0" applyFont="1" applyFill="1" applyBorder="1" applyAlignment="1" applyProtection="1">
      <alignment horizontal="left" vertical="center" wrapText="1"/>
      <protection hidden="1"/>
    </xf>
    <xf numFmtId="0" fontId="9" fillId="2" borderId="35" xfId="0" applyFont="1" applyFill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  <xf numFmtId="17" fontId="2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2" fillId="0" borderId="37" xfId="0" applyFont="1" applyBorder="1" applyAlignment="1" applyProtection="1">
      <alignment horizontal="center" vertical="center" wrapText="1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center" vertical="center"/>
      <protection hidden="1"/>
    </xf>
    <xf numFmtId="0" fontId="10" fillId="5" borderId="2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10" fillId="4" borderId="28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center"/>
      <protection hidden="1"/>
    </xf>
    <xf numFmtId="0" fontId="10" fillId="4" borderId="22" xfId="0" applyFont="1" applyFill="1" applyBorder="1" applyAlignment="1" applyProtection="1">
      <alignment horizontal="center"/>
      <protection hidden="1"/>
    </xf>
    <xf numFmtId="0" fontId="10" fillId="4" borderId="23" xfId="0" applyFont="1" applyFill="1" applyBorder="1" applyAlignment="1" applyProtection="1">
      <alignment horizontal="center"/>
      <protection hidden="1"/>
    </xf>
    <xf numFmtId="17" fontId="2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17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8" xfId="0" applyFont="1" applyFill="1" applyBorder="1" applyAlignment="1" applyProtection="1">
      <alignment horizontal="center" vertical="center"/>
      <protection hidden="1"/>
    </xf>
    <xf numFmtId="0" fontId="10" fillId="5" borderId="31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30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/>
      <protection hidden="1"/>
    </xf>
  </cellXfs>
  <cellStyles count="22">
    <cellStyle name="Millares 10" xfId="1" xr:uid="{00000000-0005-0000-0000-000000000000}"/>
    <cellStyle name="Millares 2 2" xfId="2" xr:uid="{00000000-0005-0000-0000-000001000000}"/>
    <cellStyle name="Millares 2 3" xfId="3" xr:uid="{00000000-0005-0000-0000-000002000000}"/>
    <cellStyle name="Millares 2 4" xfId="4" xr:uid="{00000000-0005-0000-0000-000003000000}"/>
    <cellStyle name="Millares 3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8" xr:uid="{00000000-0005-0000-0000-000007000000}"/>
    <cellStyle name="Millares 7" xfId="9" xr:uid="{00000000-0005-0000-0000-000008000000}"/>
    <cellStyle name="Millares 8" xfId="10" xr:uid="{00000000-0005-0000-0000-000009000000}"/>
    <cellStyle name="Millares 9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2 2 2" xfId="14" xr:uid="{00000000-0005-0000-0000-00000E000000}"/>
    <cellStyle name="Normal 2 2 3" xfId="15" xr:uid="{00000000-0005-0000-0000-00000F000000}"/>
    <cellStyle name="Normal 2 2 4" xfId="16" xr:uid="{00000000-0005-0000-0000-000010000000}"/>
    <cellStyle name="Normal 2 3" xfId="17" xr:uid="{00000000-0005-0000-0000-000011000000}"/>
    <cellStyle name="Normal 2 4" xfId="18" xr:uid="{00000000-0005-0000-0000-000012000000}"/>
    <cellStyle name="Normal 3" xfId="21" xr:uid="{00000000-0005-0000-0000-000013000000}"/>
    <cellStyle name="Normal 5" xfId="19" xr:uid="{00000000-0005-0000-0000-000014000000}"/>
    <cellStyle name="Normal 6" xfId="20" xr:uid="{00000000-0005-0000-0000-000015000000}"/>
  </cellStyles>
  <dxfs count="0"/>
  <tableStyles count="0" defaultTableStyle="TableStyleMedium9" defaultPivotStyle="PivotStyleLight16"/>
  <colors>
    <mruColors>
      <color rgb="FF6698D0"/>
      <color rgb="FF001E61"/>
      <color rgb="FFDB0032"/>
      <color rgb="FF782834"/>
      <color rgb="FF9BA9B8"/>
      <color rgb="FF005CB9"/>
      <color rgb="FFCBD7EE"/>
      <color rgb="FFA79466"/>
      <color rgb="FF1978BE"/>
      <color rgb="FFB1B3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605833</xdr:colOff>
      <xdr:row>6</xdr:row>
      <xdr:rowOff>151875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07A8DB-41B6-4501-96BF-45BF9EE8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8:H43"/>
  <sheetViews>
    <sheetView tabSelected="1" zoomScale="80" zoomScaleNormal="80" zoomScaleSheetLayoutView="80" workbookViewId="0">
      <selection activeCell="B12" sqref="B12:B13"/>
    </sheetView>
  </sheetViews>
  <sheetFormatPr baseColWidth="10" defaultColWidth="11.44140625" defaultRowHeight="13.2" x14ac:dyDescent="0.25"/>
  <cols>
    <col min="1" max="1" width="4.44140625" style="5" customWidth="1"/>
    <col min="2" max="2" width="30.33203125" style="5" customWidth="1"/>
    <col min="3" max="3" width="18" style="5" customWidth="1"/>
    <col min="4" max="4" width="17.44140625" style="5" customWidth="1"/>
    <col min="5" max="5" width="20.44140625" style="5" customWidth="1"/>
    <col min="6" max="8" width="15.5546875" style="5" customWidth="1"/>
    <col min="9" max="9" width="4.5546875" style="5" customWidth="1"/>
    <col min="10" max="16384" width="11.44140625" style="5"/>
  </cols>
  <sheetData>
    <row r="8" spans="1:8" ht="13.8" x14ac:dyDescent="0.25">
      <c r="A8" s="4" t="s">
        <v>0</v>
      </c>
    </row>
    <row r="10" spans="1:8" x14ac:dyDescent="0.25">
      <c r="A10" s="1" t="s">
        <v>1</v>
      </c>
    </row>
    <row r="11" spans="1:8" ht="13.8" thickBot="1" x14ac:dyDescent="0.3"/>
    <row r="12" spans="1:8" ht="13.8" thickBot="1" x14ac:dyDescent="0.3">
      <c r="B12" s="63" t="s">
        <v>2</v>
      </c>
      <c r="C12" s="67" t="s">
        <v>3</v>
      </c>
      <c r="D12" s="68"/>
      <c r="E12" s="68"/>
      <c r="F12" s="68"/>
      <c r="G12" s="68"/>
      <c r="H12" s="69"/>
    </row>
    <row r="13" spans="1:8" s="2" customFormat="1" ht="22.5" customHeight="1" thickBot="1" x14ac:dyDescent="0.3">
      <c r="B13" s="64"/>
      <c r="C13" s="21" t="s">
        <v>4</v>
      </c>
      <c r="D13" s="20" t="s">
        <v>5</v>
      </c>
      <c r="E13" s="21" t="s">
        <v>6</v>
      </c>
      <c r="F13" s="21" t="s">
        <v>7</v>
      </c>
      <c r="G13" s="20" t="s">
        <v>8</v>
      </c>
      <c r="H13" s="21" t="s">
        <v>9</v>
      </c>
    </row>
    <row r="14" spans="1:8" s="2" customFormat="1" ht="13.8" thickBot="1" x14ac:dyDescent="0.3">
      <c r="B14" s="52" t="s">
        <v>10</v>
      </c>
      <c r="C14" s="53"/>
      <c r="D14" s="53"/>
      <c r="E14" s="53"/>
      <c r="F14" s="53"/>
      <c r="G14" s="53"/>
      <c r="H14" s="54"/>
    </row>
    <row r="15" spans="1:8" s="2" customFormat="1" x14ac:dyDescent="0.25">
      <c r="B15" s="65" t="s">
        <v>11</v>
      </c>
      <c r="C15" s="55">
        <f>C16+D16</f>
        <v>12383</v>
      </c>
      <c r="D15" s="56"/>
      <c r="E15" s="55">
        <f>E16+F16</f>
        <v>7057</v>
      </c>
      <c r="F15" s="56"/>
      <c r="G15" s="55">
        <f>G16+H16</f>
        <v>12748</v>
      </c>
      <c r="H15" s="56"/>
    </row>
    <row r="16" spans="1:8" s="2" customFormat="1" x14ac:dyDescent="0.25">
      <c r="B16" s="66"/>
      <c r="C16" s="11">
        <f>SUM(C17:C18)</f>
        <v>4757</v>
      </c>
      <c r="D16" s="6">
        <f t="shared" ref="D16" si="0">SUM(D17:D18)</f>
        <v>7626</v>
      </c>
      <c r="E16" s="11">
        <f>SUM(E17:E18)</f>
        <v>3700</v>
      </c>
      <c r="F16" s="6">
        <f>SUM(F17:F18)</f>
        <v>3357</v>
      </c>
      <c r="G16" s="11">
        <f>SUM(G17:G18)</f>
        <v>8345</v>
      </c>
      <c r="H16" s="6">
        <f>SUM(H17:H18)</f>
        <v>4403</v>
      </c>
    </row>
    <row r="17" spans="1:8" s="2" customFormat="1" ht="15" customHeight="1" x14ac:dyDescent="0.25">
      <c r="B17" s="8" t="s">
        <v>12</v>
      </c>
      <c r="C17" s="15">
        <v>4742</v>
      </c>
      <c r="D17" s="3">
        <v>7360</v>
      </c>
      <c r="E17" s="19">
        <v>3618</v>
      </c>
      <c r="F17" s="22">
        <v>3079</v>
      </c>
      <c r="G17" s="27">
        <v>8043</v>
      </c>
      <c r="H17" s="3">
        <v>3966</v>
      </c>
    </row>
    <row r="18" spans="1:8" s="2" customFormat="1" ht="15" customHeight="1" thickBot="1" x14ac:dyDescent="0.3">
      <c r="B18" s="9" t="s">
        <v>13</v>
      </c>
      <c r="C18" s="12">
        <v>15</v>
      </c>
      <c r="D18" s="7">
        <v>266</v>
      </c>
      <c r="E18" s="13">
        <v>82</v>
      </c>
      <c r="F18" s="23">
        <v>278</v>
      </c>
      <c r="G18" s="28">
        <v>302</v>
      </c>
      <c r="H18" s="3">
        <v>437</v>
      </c>
    </row>
    <row r="19" spans="1:8" s="2" customFormat="1" ht="15" customHeight="1" thickBot="1" x14ac:dyDescent="0.3">
      <c r="B19" s="52" t="s">
        <v>14</v>
      </c>
      <c r="C19" s="53"/>
      <c r="D19" s="53"/>
      <c r="E19" s="53"/>
      <c r="F19" s="53"/>
      <c r="G19" s="53"/>
      <c r="H19" s="54"/>
    </row>
    <row r="20" spans="1:8" s="2" customFormat="1" ht="15" customHeight="1" x14ac:dyDescent="0.25">
      <c r="B20" s="57" t="s">
        <v>15</v>
      </c>
      <c r="C20" s="55">
        <f>C21+D21</f>
        <v>196</v>
      </c>
      <c r="D20" s="61"/>
      <c r="E20" s="55">
        <f>E21+F21</f>
        <v>59</v>
      </c>
      <c r="F20" s="56"/>
      <c r="G20" s="55">
        <f>G21+H21</f>
        <v>222</v>
      </c>
      <c r="H20" s="56"/>
    </row>
    <row r="21" spans="1:8" s="2" customFormat="1" ht="15" customHeight="1" x14ac:dyDescent="0.25">
      <c r="B21" s="58"/>
      <c r="C21" s="11">
        <f>SUM(C22:C23)</f>
        <v>109</v>
      </c>
      <c r="D21" s="10">
        <f t="shared" ref="D21" si="1">SUM(D22:D23)</f>
        <v>87</v>
      </c>
      <c r="E21" s="11">
        <f>SUM(E22:E23)</f>
        <v>44</v>
      </c>
      <c r="F21" s="6">
        <f>SUM(F22:F23)</f>
        <v>15</v>
      </c>
      <c r="G21" s="11">
        <f>SUM(G22:G23)</f>
        <v>125</v>
      </c>
      <c r="H21" s="6">
        <f>SUM(H22:H23)</f>
        <v>97</v>
      </c>
    </row>
    <row r="22" spans="1:8" s="2" customFormat="1" ht="15" customHeight="1" x14ac:dyDescent="0.25">
      <c r="B22" s="16" t="s">
        <v>12</v>
      </c>
      <c r="C22" s="15">
        <v>108</v>
      </c>
      <c r="D22" s="14">
        <v>82</v>
      </c>
      <c r="E22" s="19">
        <v>37</v>
      </c>
      <c r="F22" s="22">
        <v>9</v>
      </c>
      <c r="G22" s="27">
        <v>91</v>
      </c>
      <c r="H22" s="3">
        <v>84</v>
      </c>
    </row>
    <row r="23" spans="1:8" s="2" customFormat="1" ht="15" customHeight="1" thickBot="1" x14ac:dyDescent="0.3">
      <c r="B23" s="17" t="s">
        <v>13</v>
      </c>
      <c r="C23" s="12">
        <v>1</v>
      </c>
      <c r="D23" s="18">
        <v>5</v>
      </c>
      <c r="E23" s="13">
        <v>7</v>
      </c>
      <c r="F23" s="23">
        <v>6</v>
      </c>
      <c r="G23" s="28">
        <v>34</v>
      </c>
      <c r="H23" s="7">
        <v>13</v>
      </c>
    </row>
    <row r="25" spans="1:8" x14ac:dyDescent="0.25">
      <c r="A25" s="1" t="s">
        <v>16</v>
      </c>
    </row>
    <row r="26" spans="1:8" ht="13.8" thickBot="1" x14ac:dyDescent="0.3"/>
    <row r="27" spans="1:8" s="2" customFormat="1" ht="29.25" customHeight="1" x14ac:dyDescent="0.25">
      <c r="B27" s="71" t="s">
        <v>17</v>
      </c>
      <c r="C27" s="72" t="s">
        <v>18</v>
      </c>
      <c r="D27" s="73"/>
      <c r="E27" s="74" t="s">
        <v>19</v>
      </c>
      <c r="F27" s="61"/>
      <c r="G27" s="74" t="s">
        <v>20</v>
      </c>
      <c r="H27" s="56"/>
    </row>
    <row r="28" spans="1:8" s="24" customFormat="1" ht="30" customHeight="1" x14ac:dyDescent="0.25">
      <c r="B28" s="31" t="s">
        <v>38</v>
      </c>
      <c r="C28" s="39" t="s">
        <v>36</v>
      </c>
      <c r="D28" s="39"/>
      <c r="E28" s="38" t="s">
        <v>39</v>
      </c>
      <c r="F28" s="38"/>
      <c r="G28" s="39">
        <v>198</v>
      </c>
      <c r="H28" s="40"/>
    </row>
    <row r="29" spans="1:8" s="24" customFormat="1" ht="30" customHeight="1" x14ac:dyDescent="0.25">
      <c r="B29" s="31" t="s">
        <v>48</v>
      </c>
      <c r="C29" s="39" t="s">
        <v>41</v>
      </c>
      <c r="D29" s="39"/>
      <c r="E29" s="38" t="s">
        <v>39</v>
      </c>
      <c r="F29" s="38"/>
      <c r="G29" s="39">
        <v>76</v>
      </c>
      <c r="H29" s="40"/>
    </row>
    <row r="30" spans="1:8" s="24" customFormat="1" ht="30" customHeight="1" x14ac:dyDescent="0.25">
      <c r="B30" s="32" t="s">
        <v>42</v>
      </c>
      <c r="C30" s="45" t="s">
        <v>37</v>
      </c>
      <c r="D30" s="45"/>
      <c r="E30" s="38" t="s">
        <v>39</v>
      </c>
      <c r="F30" s="38"/>
      <c r="G30" s="39">
        <v>18</v>
      </c>
      <c r="H30" s="40"/>
    </row>
    <row r="31" spans="1:8" s="24" customFormat="1" ht="30" customHeight="1" x14ac:dyDescent="0.25">
      <c r="B31" s="31" t="s">
        <v>38</v>
      </c>
      <c r="C31" s="39" t="s">
        <v>36</v>
      </c>
      <c r="D31" s="39"/>
      <c r="E31" s="38" t="s">
        <v>43</v>
      </c>
      <c r="F31" s="38"/>
      <c r="G31" s="39">
        <v>198</v>
      </c>
      <c r="H31" s="40"/>
    </row>
    <row r="32" spans="1:8" s="24" customFormat="1" ht="30" customHeight="1" x14ac:dyDescent="0.25">
      <c r="B32" s="32" t="s">
        <v>45</v>
      </c>
      <c r="C32" s="45" t="s">
        <v>41</v>
      </c>
      <c r="D32" s="45"/>
      <c r="E32" s="38" t="s">
        <v>46</v>
      </c>
      <c r="F32" s="38"/>
      <c r="G32" s="39">
        <v>18</v>
      </c>
      <c r="H32" s="40"/>
    </row>
    <row r="33" spans="1:8" s="24" customFormat="1" ht="30" customHeight="1" x14ac:dyDescent="0.25">
      <c r="B33" s="32" t="s">
        <v>44</v>
      </c>
      <c r="C33" s="45" t="s">
        <v>41</v>
      </c>
      <c r="D33" s="45"/>
      <c r="E33" s="38" t="s">
        <v>47</v>
      </c>
      <c r="F33" s="38"/>
      <c r="G33" s="39">
        <v>18</v>
      </c>
      <c r="H33" s="40"/>
    </row>
    <row r="34" spans="1:8" s="24" customFormat="1" ht="30" customHeight="1" thickBot="1" x14ac:dyDescent="0.3">
      <c r="B34" s="33" t="s">
        <v>40</v>
      </c>
      <c r="C34" s="43" t="s">
        <v>41</v>
      </c>
      <c r="D34" s="43"/>
      <c r="E34" s="70" t="s">
        <v>43</v>
      </c>
      <c r="F34" s="70"/>
      <c r="G34" s="43">
        <v>54</v>
      </c>
      <c r="H34" s="44"/>
    </row>
    <row r="35" spans="1:8" s="24" customFormat="1" ht="30" customHeight="1" thickBot="1" x14ac:dyDescent="0.3">
      <c r="A35" s="1" t="s">
        <v>23</v>
      </c>
      <c r="B35" s="34"/>
      <c r="C35" s="25"/>
      <c r="D35" s="25"/>
      <c r="E35" s="26"/>
      <c r="F35" s="26"/>
      <c r="G35" s="25"/>
      <c r="H35" s="25"/>
    </row>
    <row r="36" spans="1:8" s="24" customFormat="1" ht="30" customHeight="1" thickBot="1" x14ac:dyDescent="0.3">
      <c r="A36" s="1"/>
      <c r="B36" s="75" t="s">
        <v>24</v>
      </c>
      <c r="C36" s="76" t="s">
        <v>25</v>
      </c>
      <c r="D36" s="76"/>
      <c r="E36" s="76" t="s">
        <v>26</v>
      </c>
      <c r="F36" s="77"/>
      <c r="G36" s="25"/>
      <c r="H36" s="25"/>
    </row>
    <row r="37" spans="1:8" s="2" customFormat="1" ht="30" customHeight="1" x14ac:dyDescent="0.25">
      <c r="B37" s="35" t="s">
        <v>27</v>
      </c>
      <c r="C37" s="62" t="s">
        <v>21</v>
      </c>
      <c r="D37" s="62"/>
      <c r="E37" s="59" t="s">
        <v>28</v>
      </c>
      <c r="F37" s="60"/>
      <c r="G37" s="47"/>
      <c r="H37" s="47"/>
    </row>
    <row r="38" spans="1:8" s="2" customFormat="1" ht="30" customHeight="1" x14ac:dyDescent="0.25">
      <c r="B38" s="36" t="s">
        <v>32</v>
      </c>
      <c r="C38" s="46" t="s">
        <v>22</v>
      </c>
      <c r="D38" s="46"/>
      <c r="E38" s="48" t="s">
        <v>28</v>
      </c>
      <c r="F38" s="49"/>
      <c r="G38" s="29"/>
      <c r="H38" s="29"/>
    </row>
    <row r="39" spans="1:8" s="2" customFormat="1" ht="30" customHeight="1" x14ac:dyDescent="0.25">
      <c r="B39" s="30" t="s">
        <v>29</v>
      </c>
      <c r="C39" s="42" t="s">
        <v>21</v>
      </c>
      <c r="D39" s="42"/>
      <c r="E39" s="39" t="s">
        <v>28</v>
      </c>
      <c r="F39" s="40"/>
      <c r="G39" s="47"/>
      <c r="H39" s="47"/>
    </row>
    <row r="40" spans="1:8" s="2" customFormat="1" ht="30" customHeight="1" x14ac:dyDescent="0.25">
      <c r="B40" s="37" t="s">
        <v>34</v>
      </c>
      <c r="C40" s="42" t="s">
        <v>21</v>
      </c>
      <c r="D40" s="42"/>
      <c r="E40" s="48" t="s">
        <v>28</v>
      </c>
      <c r="F40" s="49"/>
      <c r="G40" s="47"/>
      <c r="H40" s="47"/>
    </row>
    <row r="41" spans="1:8" s="2" customFormat="1" ht="30" customHeight="1" x14ac:dyDescent="0.25">
      <c r="B41" s="37" t="s">
        <v>30</v>
      </c>
      <c r="C41" s="42" t="s">
        <v>31</v>
      </c>
      <c r="D41" s="42"/>
      <c r="E41" s="48" t="s">
        <v>28</v>
      </c>
      <c r="F41" s="49"/>
      <c r="G41" s="47"/>
      <c r="H41" s="47"/>
    </row>
    <row r="42" spans="1:8" s="2" customFormat="1" ht="30" customHeight="1" x14ac:dyDescent="0.25">
      <c r="B42" s="37" t="s">
        <v>35</v>
      </c>
      <c r="C42" s="42" t="s">
        <v>21</v>
      </c>
      <c r="D42" s="42"/>
      <c r="E42" s="48" t="s">
        <v>28</v>
      </c>
      <c r="F42" s="49"/>
      <c r="G42" s="29"/>
      <c r="H42" s="29"/>
    </row>
    <row r="43" spans="1:8" s="2" customFormat="1" ht="30" customHeight="1" thickBot="1" x14ac:dyDescent="0.3">
      <c r="B43" s="33" t="s">
        <v>33</v>
      </c>
      <c r="C43" s="41" t="s">
        <v>21</v>
      </c>
      <c r="D43" s="41"/>
      <c r="E43" s="50" t="s">
        <v>28</v>
      </c>
      <c r="F43" s="51"/>
      <c r="G43" s="47"/>
      <c r="H43" s="47"/>
    </row>
  </sheetData>
  <sheetProtection algorithmName="SHA-512" hashValue="jvIllEnqEL7PeM04oRR/8Q95f0JfDqG9ksibaojO5wesppXqDMWSojvysKLiogd34tY70+PAqT7808VlsdNH1g==" saltValue="3bg2HM0avK9PiTZHu/N6TQ==" spinCount="100000" sheet="1" objects="1" scenarios="1"/>
  <mergeCells count="57">
    <mergeCell ref="E40:F40"/>
    <mergeCell ref="G40:H40"/>
    <mergeCell ref="E36:F36"/>
    <mergeCell ref="G32:H32"/>
    <mergeCell ref="G28:H28"/>
    <mergeCell ref="E29:F29"/>
    <mergeCell ref="G29:H29"/>
    <mergeCell ref="E32:F32"/>
    <mergeCell ref="E28:F28"/>
    <mergeCell ref="E31:F31"/>
    <mergeCell ref="E34:F34"/>
    <mergeCell ref="E33:F33"/>
    <mergeCell ref="G33:H33"/>
    <mergeCell ref="C20:D20"/>
    <mergeCell ref="C37:D37"/>
    <mergeCell ref="B12:B13"/>
    <mergeCell ref="B15:B16"/>
    <mergeCell ref="B14:H14"/>
    <mergeCell ref="G15:H15"/>
    <mergeCell ref="C15:D15"/>
    <mergeCell ref="C12:H12"/>
    <mergeCell ref="E15:F15"/>
    <mergeCell ref="C27:D27"/>
    <mergeCell ref="C32:D32"/>
    <mergeCell ref="C29:D29"/>
    <mergeCell ref="E42:F42"/>
    <mergeCell ref="E43:F43"/>
    <mergeCell ref="B19:H19"/>
    <mergeCell ref="E20:F20"/>
    <mergeCell ref="B20:B21"/>
    <mergeCell ref="C39:D39"/>
    <mergeCell ref="C41:D41"/>
    <mergeCell ref="G27:H27"/>
    <mergeCell ref="E37:F37"/>
    <mergeCell ref="E39:F39"/>
    <mergeCell ref="E41:F41"/>
    <mergeCell ref="E27:F27"/>
    <mergeCell ref="G20:H20"/>
    <mergeCell ref="G37:H37"/>
    <mergeCell ref="G39:H39"/>
    <mergeCell ref="C28:D28"/>
    <mergeCell ref="E30:F30"/>
    <mergeCell ref="G30:H30"/>
    <mergeCell ref="C43:D43"/>
    <mergeCell ref="C40:D40"/>
    <mergeCell ref="G31:H31"/>
    <mergeCell ref="G34:H34"/>
    <mergeCell ref="C31:D31"/>
    <mergeCell ref="C34:D34"/>
    <mergeCell ref="C36:D36"/>
    <mergeCell ref="C30:D30"/>
    <mergeCell ref="C38:D38"/>
    <mergeCell ref="C42:D42"/>
    <mergeCell ref="G43:H43"/>
    <mergeCell ref="G41:H41"/>
    <mergeCell ref="C33:D33"/>
    <mergeCell ref="E38:F38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B93723-B252-4EA8-AD09-EF13084F98DC}"/>
</file>

<file path=customXml/itemProps2.xml><?xml version="1.0" encoding="utf-8"?>
<ds:datastoreItem xmlns:ds="http://schemas.openxmlformats.org/officeDocument/2006/customXml" ds:itemID="{AF4033C8-110B-442A-B93F-4715E982F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A05F9-7F6A-417B-9EFA-914CD3289097}">
  <ds:schemaRefs>
    <ds:schemaRef ds:uri="http://schemas.microsoft.com/office/infopath/2007/PartnerControls"/>
    <ds:schemaRef ds:uri="http://www.w3.org/XML/1998/namespace"/>
    <ds:schemaRef ds:uri="3adb38c5-a5a1-4593-af7e-514cfd62272c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97809dd8-7501-4e6d-ad0c-2b1e631579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Museo Universitario</vt:lpstr>
      <vt:lpstr>'Museo Universitario'!Área_de_impresión</vt:lpstr>
    </vt:vector>
  </TitlesOfParts>
  <Manager/>
  <Company>De La Salle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Salle</dc:creator>
  <cp:keywords/>
  <dc:description/>
  <cp:lastModifiedBy>Administrativo</cp:lastModifiedBy>
  <cp:revision/>
  <dcterms:created xsi:type="dcterms:W3CDTF">2005-04-21T00:29:24Z</dcterms:created>
  <dcterms:modified xsi:type="dcterms:W3CDTF">2023-06-22T20:04:00Z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