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2023\Estadísticas sitio\"/>
    </mc:Choice>
  </mc:AlternateContent>
  <xr:revisionPtr revIDLastSave="0" documentId="13_ncr:1_{94A86AA6-C35B-489C-85D6-CFAB4DD178A4}" xr6:coauthVersionLast="36" xr6:coauthVersionMax="36" xr10:uidLastSave="{00000000-0000-0000-0000-000000000000}"/>
  <bookViews>
    <workbookView xWindow="0" yWindow="0" windowWidth="19200" windowHeight="7545" tabRatio="784" xr2:uid="{00000000-000D-0000-FFFF-FFFF00000000}"/>
  </bookViews>
  <sheets>
    <sheet name="EQUIPO DE CÓMPUTO DISPONIBLE" sheetId="8" r:id="rId1"/>
    <sheet name="SOFTWARE DISPONIBLE 2022-2023" sheetId="7" r:id="rId2"/>
  </sheets>
  <calcPr calcId="191029"/>
</workbook>
</file>

<file path=xl/calcChain.xml><?xml version="1.0" encoding="utf-8"?>
<calcChain xmlns="http://schemas.openxmlformats.org/spreadsheetml/2006/main">
  <c r="C45" i="8" l="1"/>
  <c r="D45" i="8"/>
  <c r="E45" i="8"/>
  <c r="F45" i="8"/>
  <c r="C34" i="8"/>
  <c r="E34" i="8"/>
  <c r="H20" i="8"/>
  <c r="H21" i="8"/>
  <c r="H22" i="8"/>
  <c r="H23" i="8"/>
  <c r="H19" i="8"/>
  <c r="D34" i="8" l="1"/>
  <c r="G12" i="8"/>
  <c r="G16" i="8" s="1"/>
  <c r="F12" i="8"/>
  <c r="F16" i="8" s="1"/>
  <c r="E12" i="8"/>
  <c r="E16" i="8" s="1"/>
  <c r="D12" i="8"/>
  <c r="D16" i="8" s="1"/>
  <c r="C12" i="8"/>
  <c r="C16" i="8" s="1"/>
</calcChain>
</file>

<file path=xl/sharedStrings.xml><?xml version="1.0" encoding="utf-8"?>
<sst xmlns="http://schemas.openxmlformats.org/spreadsheetml/2006/main" count="128" uniqueCount="94">
  <si>
    <t>COMPUTADORAS</t>
  </si>
  <si>
    <t>CAM</t>
  </si>
  <si>
    <t>AME</t>
  </si>
  <si>
    <t>JAT</t>
  </si>
  <si>
    <t>SFCO</t>
  </si>
  <si>
    <t>SAL</t>
  </si>
  <si>
    <t>En reparación</t>
  </si>
  <si>
    <t>Guardadas o en reserva</t>
  </si>
  <si>
    <t>Tabletas</t>
  </si>
  <si>
    <t>TOTAL</t>
  </si>
  <si>
    <t>DESGLOSE DE COMPUTADORAS EN OPERACIÓN SEGÚN SU USO.</t>
  </si>
  <si>
    <t>Campus</t>
  </si>
  <si>
    <t>Computadoras en Operación</t>
  </si>
  <si>
    <t>Educativo</t>
  </si>
  <si>
    <t>Docente</t>
  </si>
  <si>
    <t>Administrativo</t>
  </si>
  <si>
    <t>CAMPESTRE</t>
  </si>
  <si>
    <t>AMÉRICAS</t>
  </si>
  <si>
    <t>JUAN ALONSO DE TORRES</t>
  </si>
  <si>
    <t>SAN FRANCISCO DEL RINCÓN</t>
  </si>
  <si>
    <t>SALAMANCA</t>
  </si>
  <si>
    <t>DESGLOSE POR TIPO Y SISTEMA OPERATIVO.</t>
  </si>
  <si>
    <t>Tipo</t>
  </si>
  <si>
    <t>Sistema Operativo</t>
  </si>
  <si>
    <t>CPU</t>
  </si>
  <si>
    <t>Portátiles</t>
  </si>
  <si>
    <t>Windows</t>
  </si>
  <si>
    <t>Max OS</t>
  </si>
  <si>
    <t>No.</t>
  </si>
  <si>
    <t>Nombre del Software</t>
  </si>
  <si>
    <t>Versión</t>
  </si>
  <si>
    <t>No. Licencias</t>
  </si>
  <si>
    <t>Adobe Acrobat Pro</t>
  </si>
  <si>
    <t>Perpetua</t>
  </si>
  <si>
    <t>Adobe AfterEffects</t>
  </si>
  <si>
    <t>Adobe Creative Cloud ETLA</t>
  </si>
  <si>
    <t>Adobe Audition</t>
  </si>
  <si>
    <t>Adobe Bridge</t>
  </si>
  <si>
    <t>Adobe Premiere</t>
  </si>
  <si>
    <t>Adobe Creative Cloud</t>
  </si>
  <si>
    <t>Adobe Dreamweaver</t>
  </si>
  <si>
    <t>Adobe Animate</t>
  </si>
  <si>
    <t>Adobe Ilustrador</t>
  </si>
  <si>
    <t>Adobe InDesing</t>
  </si>
  <si>
    <t>Adobe Photoshop</t>
  </si>
  <si>
    <t>Adobe Reader</t>
  </si>
  <si>
    <t>X, XI, DC</t>
  </si>
  <si>
    <t>Gratuito</t>
  </si>
  <si>
    <t>Ansys</t>
  </si>
  <si>
    <t>AcademicTeaching Multiphysics Suite</t>
  </si>
  <si>
    <t>Apple MAC OS X</t>
  </si>
  <si>
    <t>El Capitan</t>
  </si>
  <si>
    <t>Mojave</t>
  </si>
  <si>
    <t>Aras 360</t>
  </si>
  <si>
    <t>Autodesk 3ds Max</t>
  </si>
  <si>
    <t>Autodesk Education Community</t>
  </si>
  <si>
    <t>Autodesk AutoCAD</t>
  </si>
  <si>
    <t>Autodesk Maya</t>
  </si>
  <si>
    <t>Autodesk Revit</t>
  </si>
  <si>
    <t xml:space="preserve">DRAW Graphics Suite </t>
  </si>
  <si>
    <t xml:space="preserve"> X8</t>
  </si>
  <si>
    <t>Final Cut Studio</t>
  </si>
  <si>
    <t>X</t>
  </si>
  <si>
    <t>GERBER  Profesional</t>
  </si>
  <si>
    <t>Matlab</t>
  </si>
  <si>
    <t>Microsoft Office</t>
  </si>
  <si>
    <t>Microsoft Volume Licensing</t>
  </si>
  <si>
    <t>Microsoft Project</t>
  </si>
  <si>
    <t>Microsoft SQL Server</t>
  </si>
  <si>
    <t>Microsoft Windows</t>
  </si>
  <si>
    <t>NEODATA PU</t>
  </si>
  <si>
    <t>Romans Cad 2D</t>
  </si>
  <si>
    <t>Romans Cad 3D</t>
  </si>
  <si>
    <t>Smile (ERP Odontología)</t>
  </si>
  <si>
    <t>SolidWorks</t>
  </si>
  <si>
    <t>SUA</t>
  </si>
  <si>
    <t>2020, 2021</t>
  </si>
  <si>
    <t>Escáner</t>
  </si>
  <si>
    <t>Cañones</t>
  </si>
  <si>
    <t>Impresora láser</t>
  </si>
  <si>
    <t>Pantalla LCD SmartTV</t>
  </si>
  <si>
    <t>OTROS</t>
  </si>
  <si>
    <t>EQUIPO DE CÓMPUTO ENERO 2022 A JUNIO 2023</t>
  </si>
  <si>
    <t>SOFTWARE DISPONIBLE DE ENERO 2022 A JUNIO 2023</t>
  </si>
  <si>
    <t>Blender</t>
  </si>
  <si>
    <t>FC Sistemas</t>
  </si>
  <si>
    <t>8.1,10,11</t>
  </si>
  <si>
    <t>Microsoft PowerBI</t>
  </si>
  <si>
    <t>PRO</t>
  </si>
  <si>
    <t>SPSS Statistics Base</t>
  </si>
  <si>
    <t>SAHM g3</t>
  </si>
  <si>
    <t>3.6.2</t>
  </si>
  <si>
    <t>En operación</t>
  </si>
  <si>
    <t>Visual studio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</si>
</sst>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4" fillId="0" borderId="0"/>
    <xf numFmtId="0" fontId="5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9" fillId="5" borderId="3" xfId="0" applyFont="1" applyFill="1" applyBorder="1" applyAlignment="1" applyProtection="1">
      <alignment horizontal="right"/>
      <protection hidden="1"/>
    </xf>
    <xf numFmtId="0" fontId="9" fillId="5" borderId="12" xfId="0" applyFont="1" applyFill="1" applyBorder="1" applyAlignment="1" applyProtection="1">
      <alignment horizontal="center"/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9" fillId="5" borderId="26" xfId="0" applyFont="1" applyFill="1" applyBorder="1" applyAlignment="1" applyProtection="1">
      <alignment horizontal="right"/>
      <protection hidden="1"/>
    </xf>
    <xf numFmtId="0" fontId="9" fillId="5" borderId="15" xfId="0" applyFont="1" applyFill="1" applyBorder="1" applyAlignment="1" applyProtection="1">
      <alignment horizontal="center"/>
      <protection hidden="1"/>
    </xf>
    <xf numFmtId="0" fontId="9" fillId="5" borderId="27" xfId="0" applyFont="1" applyFill="1" applyBorder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3" fillId="3" borderId="0" xfId="0" applyFont="1" applyFill="1" applyProtection="1"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9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20" xfId="0" applyFont="1" applyFill="1" applyBorder="1" applyProtection="1">
      <protection hidden="1"/>
    </xf>
    <xf numFmtId="0" fontId="2" fillId="3" borderId="21" xfId="0" applyFont="1" applyFill="1" applyBorder="1" applyProtection="1">
      <protection hidden="1"/>
    </xf>
    <xf numFmtId="0" fontId="2" fillId="3" borderId="24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11" fillId="6" borderId="17" xfId="0" applyFont="1" applyFill="1" applyBorder="1" applyAlignment="1" applyProtection="1">
      <alignment horizontal="center" vertical="center"/>
      <protection hidden="1"/>
    </xf>
    <xf numFmtId="0" fontId="11" fillId="6" borderId="18" xfId="0" applyFont="1" applyFill="1" applyBorder="1" applyAlignment="1" applyProtection="1">
      <alignment horizontal="center" vertical="center"/>
      <protection hidden="1"/>
    </xf>
    <xf numFmtId="0" fontId="11" fillId="6" borderId="19" xfId="0" applyFont="1" applyFill="1" applyBorder="1" applyAlignment="1" applyProtection="1">
      <alignment horizontal="center" vertical="center"/>
      <protection hidden="1"/>
    </xf>
    <xf numFmtId="0" fontId="12" fillId="6" borderId="17" xfId="0" applyFont="1" applyFill="1" applyBorder="1" applyAlignment="1" applyProtection="1">
      <alignment horizontal="center" vertical="center" wrapText="1"/>
      <protection hidden="1"/>
    </xf>
    <xf numFmtId="0" fontId="12" fillId="6" borderId="18" xfId="0" applyFont="1" applyFill="1" applyBorder="1" applyAlignment="1" applyProtection="1">
      <alignment horizontal="center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19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2" fillId="3" borderId="0" xfId="0" applyFont="1" applyFill="1" applyAlignment="1" applyProtection="1">
      <protection hidden="1"/>
    </xf>
    <xf numFmtId="0" fontId="9" fillId="4" borderId="7" xfId="0" applyFont="1" applyFill="1" applyBorder="1" applyAlignment="1" applyProtection="1">
      <alignment horizontal="center"/>
      <protection hidden="1"/>
    </xf>
    <xf numFmtId="0" fontId="9" fillId="4" borderId="6" xfId="0" applyFont="1" applyFill="1" applyBorder="1" applyAlignment="1" applyProtection="1">
      <alignment horizontal="center"/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vertical="center" wrapText="1"/>
      <protection hidden="1"/>
    </xf>
    <xf numFmtId="0" fontId="2" fillId="3" borderId="2" xfId="3" applyFont="1" applyFill="1" applyBorder="1" applyAlignment="1" applyProtection="1">
      <alignment horizontal="center" vertical="center"/>
      <protection hidden="1"/>
    </xf>
    <xf numFmtId="0" fontId="2" fillId="0" borderId="22" xfId="3" applyFont="1" applyFill="1" applyBorder="1" applyAlignment="1" applyProtection="1">
      <alignment horizontal="center" vertical="center"/>
      <protection hidden="1"/>
    </xf>
    <xf numFmtId="0" fontId="2" fillId="0" borderId="23" xfId="3" applyFont="1" applyFill="1" applyBorder="1" applyAlignment="1" applyProtection="1">
      <alignment horizontal="center" vertical="center"/>
      <protection hidden="1"/>
    </xf>
    <xf numFmtId="0" fontId="8" fillId="0" borderId="23" xfId="0" applyFont="1" applyFill="1" applyBorder="1" applyAlignment="1" applyProtection="1">
      <alignment vertical="center"/>
      <protection hidden="1"/>
    </xf>
    <xf numFmtId="0" fontId="2" fillId="0" borderId="22" xfId="3" applyNumberFormat="1" applyFont="1" applyFill="1" applyBorder="1" applyAlignment="1" applyProtection="1">
      <alignment horizontal="center" vertical="center"/>
      <protection hidden="1"/>
    </xf>
    <xf numFmtId="3" fontId="2" fillId="0" borderId="22" xfId="3" applyNumberFormat="1" applyFont="1" applyFill="1" applyBorder="1" applyAlignment="1" applyProtection="1">
      <alignment horizontal="center" vertical="center"/>
      <protection hidden="1"/>
    </xf>
    <xf numFmtId="0" fontId="8" fillId="0" borderId="23" xfId="0" applyFont="1" applyFill="1" applyBorder="1" applyProtection="1">
      <protection hidden="1"/>
    </xf>
    <xf numFmtId="0" fontId="8" fillId="0" borderId="23" xfId="0" applyFont="1" applyFill="1" applyBorder="1" applyAlignment="1" applyProtection="1">
      <alignment horizontal="center"/>
      <protection hidden="1"/>
    </xf>
    <xf numFmtId="0" fontId="2" fillId="0" borderId="10" xfId="3" applyFont="1" applyFill="1" applyBorder="1" applyAlignment="1" applyProtection="1">
      <alignment horizontal="left" vertical="center" wrapText="1"/>
      <protection hidden="1"/>
    </xf>
    <xf numFmtId="0" fontId="2" fillId="0" borderId="10" xfId="3" applyFont="1" applyFill="1" applyBorder="1" applyAlignment="1" applyProtection="1">
      <alignment horizontal="center" vertical="center"/>
      <protection hidden="1"/>
    </xf>
    <xf numFmtId="0" fontId="2" fillId="0" borderId="11" xfId="3" applyFont="1" applyFill="1" applyBorder="1" applyAlignment="1" applyProtection="1">
      <alignment horizontal="center" vertical="center"/>
      <protection hidden="1"/>
    </xf>
    <xf numFmtId="0" fontId="9" fillId="4" borderId="28" xfId="0" applyFont="1" applyFill="1" applyBorder="1" applyAlignment="1" applyProtection="1">
      <alignment horizontal="center" vertical="center"/>
      <protection hidden="1"/>
    </xf>
    <xf numFmtId="0" fontId="9" fillId="5" borderId="32" xfId="0" applyFont="1" applyFill="1" applyBorder="1" applyAlignment="1" applyProtection="1">
      <alignment horizontal="center"/>
      <protection hidden="1"/>
    </xf>
    <xf numFmtId="0" fontId="9" fillId="5" borderId="33" xfId="0" applyFont="1" applyFill="1" applyBorder="1" applyAlignment="1" applyProtection="1">
      <alignment horizontal="center"/>
      <protection hidden="1"/>
    </xf>
    <xf numFmtId="0" fontId="9" fillId="5" borderId="34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left" vertical="center"/>
      <protection hidden="1"/>
    </xf>
    <xf numFmtId="0" fontId="2" fillId="3" borderId="21" xfId="0" applyFont="1" applyFill="1" applyBorder="1" applyAlignment="1" applyProtection="1">
      <alignment horizontal="left" vertical="center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0" borderId="30" xfId="3" applyFont="1" applyFill="1" applyBorder="1" applyAlignment="1" applyProtection="1">
      <alignment horizontal="center" vertical="center"/>
      <protection hidden="1"/>
    </xf>
    <xf numFmtId="0" fontId="2" fillId="0" borderId="31" xfId="3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8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22" xfId="0" applyFont="1" applyFill="1" applyBorder="1" applyAlignment="1" applyProtection="1">
      <alignment horizontal="center"/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9" xfId="0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2" fillId="0" borderId="30" xfId="0" applyFont="1" applyFill="1" applyBorder="1" applyAlignment="1" applyProtection="1">
      <alignment horizontal="center"/>
      <protection hidden="1"/>
    </xf>
    <xf numFmtId="0" fontId="2" fillId="0" borderId="31" xfId="0" applyFont="1" applyFill="1" applyBorder="1" applyAlignment="1" applyProtection="1">
      <alignment horizontal="center"/>
      <protection hidden="1"/>
    </xf>
    <xf numFmtId="0" fontId="2" fillId="0" borderId="22" xfId="3" applyFont="1" applyFill="1" applyBorder="1" applyAlignment="1" applyProtection="1">
      <alignment horizontal="left" vertical="center" wrapText="1"/>
      <protection hidden="1"/>
    </xf>
    <xf numFmtId="0" fontId="2" fillId="0" borderId="22" xfId="3" applyFont="1" applyFill="1" applyBorder="1" applyAlignment="1" applyProtection="1">
      <alignment horizontal="justify" vertical="center" wrapText="1"/>
      <protection hidden="1"/>
    </xf>
    <xf numFmtId="0" fontId="2" fillId="0" borderId="22" xfId="0" applyFont="1" applyFill="1" applyBorder="1" applyProtection="1">
      <protection hidden="1"/>
    </xf>
    <xf numFmtId="0" fontId="2" fillId="0" borderId="30" xfId="3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9" fillId="4" borderId="4" xfId="0" applyFont="1" applyFill="1" applyBorder="1" applyAlignment="1" applyProtection="1">
      <alignment horizontal="center"/>
      <protection hidden="1"/>
    </xf>
    <xf numFmtId="0" fontId="9" fillId="4" borderId="5" xfId="0" applyFont="1" applyFill="1" applyBorder="1" applyAlignment="1" applyProtection="1">
      <alignment horizontal="center"/>
      <protection hidden="1"/>
    </xf>
    <xf numFmtId="0" fontId="3" fillId="6" borderId="28" xfId="0" applyFont="1" applyFill="1" applyBorder="1" applyAlignment="1" applyProtection="1">
      <alignment horizontal="center" vertical="center"/>
      <protection hidden="1"/>
    </xf>
    <xf numFmtId="0" fontId="3" fillId="6" borderId="27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" fillId="3" borderId="9" xfId="3" applyFont="1" applyFill="1" applyBorder="1" applyAlignment="1" applyProtection="1">
      <alignment horizontal="center" vertical="center"/>
      <protection hidden="1"/>
    </xf>
  </cellXfs>
  <cellStyles count="26">
    <cellStyle name="Millares 2" xfId="8" xr:uid="{00000000-0005-0000-0000-000001000000}"/>
    <cellStyle name="Millares 2 2" xfId="22" xr:uid="{00000000-0005-0000-0000-000002000000}"/>
    <cellStyle name="Millares 2 3" xfId="14" xr:uid="{00000000-0005-0000-0000-000003000000}"/>
    <cellStyle name="Millares 3" xfId="21" xr:uid="{00000000-0005-0000-0000-000004000000}"/>
    <cellStyle name="Millares 4" xfId="17" xr:uid="{00000000-0005-0000-0000-000005000000}"/>
    <cellStyle name="Moneda 2" xfId="9" xr:uid="{00000000-0005-0000-0000-000006000000}"/>
    <cellStyle name="Moneda 2 2" xfId="19" xr:uid="{00000000-0005-0000-0000-000007000000}"/>
    <cellStyle name="Moneda 3" xfId="13" xr:uid="{00000000-0005-0000-0000-000008000000}"/>
    <cellStyle name="Normal" xfId="0" builtinId="0"/>
    <cellStyle name="Normal 11" xfId="3" xr:uid="{00000000-0005-0000-0000-00000A000000}"/>
    <cellStyle name="Normal 12" xfId="4" xr:uid="{00000000-0005-0000-0000-00000B000000}"/>
    <cellStyle name="Normal 2" xfId="1" xr:uid="{00000000-0005-0000-0000-00000C000000}"/>
    <cellStyle name="Normal 2 2" xfId="10" xr:uid="{00000000-0005-0000-0000-00000D000000}"/>
    <cellStyle name="Normal 2 2 2" xfId="24" xr:uid="{00000000-0005-0000-0000-00000E000000}"/>
    <cellStyle name="Normal 2 3" xfId="20" xr:uid="{00000000-0005-0000-0000-00000F000000}"/>
    <cellStyle name="Normal 2 4" xfId="15" xr:uid="{00000000-0005-0000-0000-000010000000}"/>
    <cellStyle name="Normal 3" xfId="7" xr:uid="{00000000-0005-0000-0000-000011000000}"/>
    <cellStyle name="Normal 3 2" xfId="23" xr:uid="{00000000-0005-0000-0000-000012000000}"/>
    <cellStyle name="Normal 3 3" xfId="16" xr:uid="{00000000-0005-0000-0000-000013000000}"/>
    <cellStyle name="Normal 4" xfId="11" xr:uid="{00000000-0005-0000-0000-000014000000}"/>
    <cellStyle name="Normal 5" xfId="12" xr:uid="{00000000-0005-0000-0000-000015000000}"/>
    <cellStyle name="Normal 8" xfId="5" xr:uid="{00000000-0005-0000-0000-000016000000}"/>
    <cellStyle name="Normal 9" xfId="6" xr:uid="{00000000-0005-0000-0000-000017000000}"/>
    <cellStyle name="Porcentaje 2" xfId="18" xr:uid="{00000000-0005-0000-0000-000018000000}"/>
    <cellStyle name="Porcentaje 2 2" xfId="25" xr:uid="{00000000-0005-0000-0000-000019000000}"/>
    <cellStyle name="Salida 2" xfId="2" xr:uid="{00000000-0005-0000-0000-00001A000000}"/>
  </cellStyles>
  <dxfs count="0"/>
  <tableStyles count="0" defaultTableStyle="TableStyleMedium9" defaultPivotStyle="PivotStyleLight16"/>
  <colors>
    <mruColors>
      <color rgb="FFD9A500"/>
      <color rgb="FFF5E3BA"/>
      <color rgb="FF001E61"/>
      <color rgb="FF9BA9B8"/>
      <color rgb="FF9B1C2A"/>
      <color rgb="FF782834"/>
      <color rgb="FF1978BE"/>
      <color rgb="FFCBD7EE"/>
      <color rgb="FF8C1713"/>
      <color rgb="FFD9D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6</xdr:col>
      <xdr:colOff>312657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78E512-BEC7-4459-A9A1-9FA175B0D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" y="0"/>
          <a:ext cx="8104102" cy="1162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5</xdr:col>
      <xdr:colOff>493991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32339-556F-4BCD-9771-EAD8CC187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" y="0"/>
          <a:ext cx="8714062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wikipedia.org/wiki/OS_X_El_Capit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5"/>
  <sheetViews>
    <sheetView tabSelected="1" zoomScale="80" zoomScaleNormal="80" workbookViewId="0">
      <selection activeCell="B11" sqref="B11"/>
    </sheetView>
  </sheetViews>
  <sheetFormatPr baseColWidth="10" defaultColWidth="11.42578125" defaultRowHeight="12.75" x14ac:dyDescent="0.2"/>
  <cols>
    <col min="1" max="1" width="2.7109375" style="8" customWidth="1"/>
    <col min="2" max="2" width="49.28515625" style="8" customWidth="1"/>
    <col min="3" max="8" width="15.42578125" style="8" customWidth="1"/>
    <col min="9" max="9" width="4.28515625" style="8" customWidth="1"/>
    <col min="10" max="10" width="5.5703125" style="8" customWidth="1"/>
    <col min="11" max="12" width="5.28515625" style="8" customWidth="1"/>
    <col min="13" max="13" width="5" style="8" customWidth="1"/>
    <col min="14" max="16384" width="11.42578125" style="8"/>
  </cols>
  <sheetData>
    <row r="2" spans="1:8" x14ac:dyDescent="0.2">
      <c r="B2" s="9"/>
      <c r="C2" s="9"/>
      <c r="D2" s="9"/>
      <c r="E2" s="9"/>
      <c r="F2" s="9"/>
      <c r="G2" s="9"/>
      <c r="H2" s="9"/>
    </row>
    <row r="3" spans="1:8" x14ac:dyDescent="0.2">
      <c r="C3" s="9"/>
      <c r="D3" s="9"/>
      <c r="E3" s="9"/>
      <c r="F3" s="9"/>
      <c r="G3" s="9"/>
      <c r="H3" s="9"/>
    </row>
    <row r="4" spans="1:8" ht="12.75" customHeight="1" x14ac:dyDescent="0.2">
      <c r="B4" s="10"/>
      <c r="C4" s="9"/>
      <c r="D4" s="9"/>
      <c r="E4" s="9"/>
      <c r="F4" s="9"/>
      <c r="G4" s="9"/>
      <c r="H4" s="9"/>
    </row>
    <row r="5" spans="1:8" ht="12.75" customHeight="1" x14ac:dyDescent="0.2">
      <c r="B5" s="10"/>
      <c r="C5" s="9"/>
      <c r="D5" s="9"/>
      <c r="E5" s="9"/>
      <c r="F5" s="9"/>
      <c r="G5" s="9"/>
      <c r="H5" s="9"/>
    </row>
    <row r="6" spans="1:8" ht="12.75" customHeight="1" x14ac:dyDescent="0.2">
      <c r="B6" s="10"/>
      <c r="C6" s="9"/>
      <c r="D6" s="9"/>
      <c r="E6" s="9"/>
      <c r="F6" s="9"/>
      <c r="G6" s="9"/>
      <c r="H6" s="9"/>
    </row>
    <row r="7" spans="1:8" ht="12.75" customHeight="1" x14ac:dyDescent="0.2">
      <c r="B7" s="10"/>
      <c r="C7" s="9"/>
      <c r="D7" s="9"/>
      <c r="E7" s="9"/>
      <c r="F7" s="9"/>
      <c r="G7" s="9"/>
      <c r="H7" s="9"/>
    </row>
    <row r="8" spans="1:8" ht="3.75" customHeight="1" x14ac:dyDescent="0.2">
      <c r="B8" s="10"/>
      <c r="C8" s="81"/>
      <c r="D8" s="81"/>
      <c r="E8" s="81"/>
      <c r="F8" s="81"/>
      <c r="G8" s="81"/>
      <c r="H8" s="9"/>
    </row>
    <row r="9" spans="1:8" ht="12.75" customHeight="1" x14ac:dyDescent="0.2">
      <c r="A9" s="73" t="s">
        <v>82</v>
      </c>
      <c r="B9" s="73"/>
      <c r="C9" s="81"/>
      <c r="D9" s="81"/>
      <c r="E9" s="81"/>
      <c r="F9" s="81"/>
      <c r="G9" s="81"/>
    </row>
    <row r="10" spans="1:8" ht="13.5" thickBot="1" x14ac:dyDescent="0.25"/>
    <row r="11" spans="1:8" ht="18" customHeight="1" thickBot="1" x14ac:dyDescent="0.25">
      <c r="B11" s="11" t="s">
        <v>0</v>
      </c>
      <c r="C11" s="12" t="s">
        <v>1</v>
      </c>
      <c r="D11" s="13" t="s">
        <v>2</v>
      </c>
      <c r="E11" s="13" t="s">
        <v>3</v>
      </c>
      <c r="F11" s="13" t="s">
        <v>4</v>
      </c>
      <c r="G11" s="14" t="s">
        <v>5</v>
      </c>
      <c r="H11" s="15"/>
    </row>
    <row r="12" spans="1:8" x14ac:dyDescent="0.2">
      <c r="B12" s="16" t="s">
        <v>92</v>
      </c>
      <c r="C12" s="57">
        <f>SUM(C29:E29)</f>
        <v>1005</v>
      </c>
      <c r="D12" s="58">
        <f>SUM(C30:E30)</f>
        <v>181</v>
      </c>
      <c r="E12" s="58">
        <f>SUM(C31:E31)</f>
        <v>268</v>
      </c>
      <c r="F12" s="58">
        <f>SUM(C32:E32)</f>
        <v>182</v>
      </c>
      <c r="G12" s="59">
        <f>SUM(C33:E33)</f>
        <v>205</v>
      </c>
      <c r="H12" s="15"/>
    </row>
    <row r="13" spans="1:8" x14ac:dyDescent="0.2">
      <c r="B13" s="17" t="s">
        <v>6</v>
      </c>
      <c r="C13" s="60">
        <v>0</v>
      </c>
      <c r="D13" s="61">
        <v>0</v>
      </c>
      <c r="E13" s="61">
        <v>0</v>
      </c>
      <c r="F13" s="61">
        <v>0</v>
      </c>
      <c r="G13" s="62">
        <v>0</v>
      </c>
      <c r="H13" s="15"/>
    </row>
    <row r="14" spans="1:8" ht="13.5" thickBot="1" x14ac:dyDescent="0.25">
      <c r="B14" s="18" t="s">
        <v>7</v>
      </c>
      <c r="C14" s="63">
        <v>45</v>
      </c>
      <c r="D14" s="64">
        <v>2</v>
      </c>
      <c r="E14" s="64">
        <v>2</v>
      </c>
      <c r="F14" s="64">
        <v>4</v>
      </c>
      <c r="G14" s="65">
        <v>4</v>
      </c>
      <c r="H14" s="15"/>
    </row>
    <row r="15" spans="1:8" s="19" customFormat="1" ht="6.75" customHeight="1" thickBot="1" x14ac:dyDescent="0.25">
      <c r="C15" s="20"/>
      <c r="D15" s="20"/>
      <c r="E15" s="20"/>
      <c r="F15" s="20"/>
      <c r="G15" s="20"/>
      <c r="H15" s="20"/>
    </row>
    <row r="16" spans="1:8" ht="13.5" thickBot="1" x14ac:dyDescent="0.25">
      <c r="B16" s="1" t="s">
        <v>9</v>
      </c>
      <c r="C16" s="2">
        <f>SUM(C12:C14)</f>
        <v>1050</v>
      </c>
      <c r="D16" s="3">
        <f>SUM(D12:D14)</f>
        <v>183</v>
      </c>
      <c r="E16" s="3">
        <f>SUM(E12:E14)</f>
        <v>270</v>
      </c>
      <c r="F16" s="3">
        <f>SUM(F12:F14)</f>
        <v>186</v>
      </c>
      <c r="G16" s="4">
        <f>SUM(G12:G14)</f>
        <v>209</v>
      </c>
      <c r="H16" s="15"/>
    </row>
    <row r="17" spans="2:8" s="19" customFormat="1" ht="13.5" thickBot="1" x14ac:dyDescent="0.25">
      <c r="C17" s="20"/>
      <c r="D17" s="20"/>
      <c r="E17" s="20"/>
      <c r="F17" s="20"/>
      <c r="G17" s="20"/>
      <c r="H17" s="20"/>
    </row>
    <row r="18" spans="2:8" s="19" customFormat="1" ht="13.5" thickBot="1" x14ac:dyDescent="0.25">
      <c r="B18" s="11" t="s">
        <v>81</v>
      </c>
      <c r="C18" s="12" t="s">
        <v>1</v>
      </c>
      <c r="D18" s="13" t="s">
        <v>2</v>
      </c>
      <c r="E18" s="13" t="s">
        <v>3</v>
      </c>
      <c r="F18" s="13" t="s">
        <v>4</v>
      </c>
      <c r="G18" s="14" t="s">
        <v>5</v>
      </c>
      <c r="H18" s="48" t="s">
        <v>9</v>
      </c>
    </row>
    <row r="19" spans="2:8" x14ac:dyDescent="0.2">
      <c r="B19" s="52" t="s">
        <v>8</v>
      </c>
      <c r="C19" s="57">
        <v>164</v>
      </c>
      <c r="D19" s="58">
        <v>30</v>
      </c>
      <c r="E19" s="58">
        <v>48</v>
      </c>
      <c r="F19" s="58">
        <v>15</v>
      </c>
      <c r="G19" s="59">
        <v>0</v>
      </c>
      <c r="H19" s="49">
        <f>SUM(C19:G19)</f>
        <v>257</v>
      </c>
    </row>
    <row r="20" spans="2:8" x14ac:dyDescent="0.2">
      <c r="B20" s="53" t="s">
        <v>77</v>
      </c>
      <c r="C20" s="60">
        <v>25</v>
      </c>
      <c r="D20" s="61">
        <v>2</v>
      </c>
      <c r="E20" s="61">
        <v>4</v>
      </c>
      <c r="F20" s="61">
        <v>2</v>
      </c>
      <c r="G20" s="62">
        <v>5</v>
      </c>
      <c r="H20" s="50">
        <f>SUM(C20:G20)</f>
        <v>38</v>
      </c>
    </row>
    <row r="21" spans="2:8" x14ac:dyDescent="0.2">
      <c r="B21" s="53" t="s">
        <v>78</v>
      </c>
      <c r="C21" s="60">
        <v>290</v>
      </c>
      <c r="D21" s="61">
        <v>32</v>
      </c>
      <c r="E21" s="61">
        <v>54</v>
      </c>
      <c r="F21" s="61">
        <v>38</v>
      </c>
      <c r="G21" s="62">
        <v>60</v>
      </c>
      <c r="H21" s="50">
        <f>SUM(C21:G21)</f>
        <v>474</v>
      </c>
    </row>
    <row r="22" spans="2:8" x14ac:dyDescent="0.2">
      <c r="B22" s="53" t="s">
        <v>79</v>
      </c>
      <c r="C22" s="60">
        <v>90</v>
      </c>
      <c r="D22" s="61">
        <v>8</v>
      </c>
      <c r="E22" s="61">
        <v>7</v>
      </c>
      <c r="F22" s="61">
        <v>11</v>
      </c>
      <c r="G22" s="62">
        <v>13</v>
      </c>
      <c r="H22" s="50">
        <f>SUM(C22:G22)</f>
        <v>129</v>
      </c>
    </row>
    <row r="23" spans="2:8" ht="13.5" thickBot="1" x14ac:dyDescent="0.25">
      <c r="B23" s="54" t="s">
        <v>80</v>
      </c>
      <c r="C23" s="63">
        <v>55</v>
      </c>
      <c r="D23" s="64">
        <v>0</v>
      </c>
      <c r="E23" s="64">
        <v>5</v>
      </c>
      <c r="F23" s="64">
        <v>0</v>
      </c>
      <c r="G23" s="65">
        <v>1</v>
      </c>
      <c r="H23" s="51">
        <f>SUM(C23:G23)</f>
        <v>61</v>
      </c>
    </row>
    <row r="24" spans="2:8" s="19" customFormat="1" x14ac:dyDescent="0.2">
      <c r="C24" s="20"/>
      <c r="D24" s="20"/>
      <c r="E24" s="20"/>
      <c r="F24" s="20"/>
      <c r="G24" s="20"/>
      <c r="H24" s="20"/>
    </row>
    <row r="25" spans="2:8" x14ac:dyDescent="0.2">
      <c r="B25" s="21" t="s">
        <v>10</v>
      </c>
      <c r="C25" s="15"/>
      <c r="D25" s="15"/>
      <c r="E25" s="15"/>
      <c r="F25" s="15"/>
      <c r="G25" s="15"/>
      <c r="H25" s="15"/>
    </row>
    <row r="26" spans="2:8" ht="13.5" thickBot="1" x14ac:dyDescent="0.25">
      <c r="C26" s="15"/>
      <c r="D26" s="15"/>
      <c r="E26" s="15"/>
      <c r="F26" s="15"/>
      <c r="G26" s="15"/>
      <c r="H26" s="15"/>
    </row>
    <row r="27" spans="2:8" ht="13.5" thickBot="1" x14ac:dyDescent="0.25">
      <c r="B27" s="74" t="s">
        <v>11</v>
      </c>
      <c r="C27" s="76" t="s">
        <v>12</v>
      </c>
      <c r="D27" s="77"/>
      <c r="E27" s="78"/>
      <c r="F27" s="15"/>
      <c r="G27" s="15"/>
      <c r="H27" s="15"/>
    </row>
    <row r="28" spans="2:8" ht="13.5" thickBot="1" x14ac:dyDescent="0.25">
      <c r="B28" s="75"/>
      <c r="C28" s="22" t="s">
        <v>13</v>
      </c>
      <c r="D28" s="23" t="s">
        <v>14</v>
      </c>
      <c r="E28" s="24" t="s">
        <v>15</v>
      </c>
      <c r="F28" s="15"/>
      <c r="G28" s="15"/>
      <c r="H28" s="15"/>
    </row>
    <row r="29" spans="2:8" x14ac:dyDescent="0.2">
      <c r="B29" s="16" t="s">
        <v>16</v>
      </c>
      <c r="C29" s="57">
        <v>480</v>
      </c>
      <c r="D29" s="58">
        <v>75</v>
      </c>
      <c r="E29" s="59">
        <v>450</v>
      </c>
      <c r="F29" s="15"/>
      <c r="G29" s="15"/>
      <c r="H29" s="15"/>
    </row>
    <row r="30" spans="2:8" x14ac:dyDescent="0.2">
      <c r="B30" s="17" t="s">
        <v>17</v>
      </c>
      <c r="C30" s="60">
        <v>141</v>
      </c>
      <c r="D30" s="61">
        <v>10</v>
      </c>
      <c r="E30" s="62">
        <v>30</v>
      </c>
      <c r="F30" s="15"/>
      <c r="G30" s="15"/>
      <c r="H30" s="15"/>
    </row>
    <row r="31" spans="2:8" x14ac:dyDescent="0.2">
      <c r="B31" s="17" t="s">
        <v>18</v>
      </c>
      <c r="C31" s="60">
        <v>182</v>
      </c>
      <c r="D31" s="61">
        <v>6</v>
      </c>
      <c r="E31" s="62">
        <v>80</v>
      </c>
      <c r="F31" s="15"/>
      <c r="G31" s="15"/>
      <c r="H31" s="15"/>
    </row>
    <row r="32" spans="2:8" x14ac:dyDescent="0.2">
      <c r="B32" s="17" t="s">
        <v>19</v>
      </c>
      <c r="C32" s="60">
        <v>150</v>
      </c>
      <c r="D32" s="61">
        <v>10</v>
      </c>
      <c r="E32" s="62">
        <v>22</v>
      </c>
      <c r="F32" s="15"/>
      <c r="G32" s="15"/>
      <c r="H32" s="15"/>
    </row>
    <row r="33" spans="2:8" ht="13.5" thickBot="1" x14ac:dyDescent="0.25">
      <c r="B33" s="18" t="s">
        <v>20</v>
      </c>
      <c r="C33" s="63">
        <v>135</v>
      </c>
      <c r="D33" s="64">
        <v>10</v>
      </c>
      <c r="E33" s="65">
        <v>60</v>
      </c>
      <c r="F33" s="15"/>
      <c r="G33" s="15"/>
      <c r="H33" s="15"/>
    </row>
    <row r="34" spans="2:8" ht="13.5" thickBot="1" x14ac:dyDescent="0.25">
      <c r="B34" s="5" t="s">
        <v>9</v>
      </c>
      <c r="C34" s="6">
        <f>SUM(C29:C33)</f>
        <v>1088</v>
      </c>
      <c r="D34" s="6">
        <f t="shared" ref="D34" si="0">SUM(D29:D33)</f>
        <v>111</v>
      </c>
      <c r="E34" s="7">
        <f>SUM(E29:E33)</f>
        <v>642</v>
      </c>
      <c r="F34" s="15"/>
      <c r="G34" s="15"/>
      <c r="H34" s="15"/>
    </row>
    <row r="35" spans="2:8" x14ac:dyDescent="0.2">
      <c r="C35" s="15"/>
      <c r="D35" s="15"/>
      <c r="E35" s="15"/>
      <c r="F35" s="15"/>
      <c r="G35" s="15"/>
      <c r="H35" s="15"/>
    </row>
    <row r="36" spans="2:8" x14ac:dyDescent="0.2">
      <c r="B36" s="21" t="s">
        <v>21</v>
      </c>
      <c r="C36" s="15"/>
      <c r="D36" s="15"/>
      <c r="E36" s="15"/>
      <c r="F36" s="15"/>
      <c r="G36" s="15"/>
      <c r="H36" s="15"/>
    </row>
    <row r="37" spans="2:8" ht="13.5" thickBot="1" x14ac:dyDescent="0.25">
      <c r="B37" s="21"/>
      <c r="C37" s="15"/>
      <c r="D37" s="15"/>
      <c r="E37" s="15"/>
      <c r="F37" s="15"/>
      <c r="G37" s="15"/>
      <c r="H37" s="15"/>
    </row>
    <row r="38" spans="2:8" ht="13.5" thickBot="1" x14ac:dyDescent="0.25">
      <c r="B38" s="79" t="s">
        <v>11</v>
      </c>
      <c r="C38" s="76" t="s">
        <v>22</v>
      </c>
      <c r="D38" s="78"/>
      <c r="E38" s="76" t="s">
        <v>23</v>
      </c>
      <c r="F38" s="78"/>
    </row>
    <row r="39" spans="2:8" ht="13.5" thickBot="1" x14ac:dyDescent="0.25">
      <c r="B39" s="80"/>
      <c r="C39" s="25" t="s">
        <v>24</v>
      </c>
      <c r="D39" s="26" t="s">
        <v>25</v>
      </c>
      <c r="E39" s="27" t="s">
        <v>26</v>
      </c>
      <c r="F39" s="28" t="s">
        <v>27</v>
      </c>
    </row>
    <row r="40" spans="2:8" x14ac:dyDescent="0.2">
      <c r="B40" s="16" t="s">
        <v>16</v>
      </c>
      <c r="C40" s="57">
        <v>680</v>
      </c>
      <c r="D40" s="58">
        <v>370</v>
      </c>
      <c r="E40" s="57">
        <v>990</v>
      </c>
      <c r="F40" s="59">
        <v>60</v>
      </c>
    </row>
    <row r="41" spans="2:8" x14ac:dyDescent="0.2">
      <c r="B41" s="17" t="s">
        <v>17</v>
      </c>
      <c r="C41" s="60">
        <v>113</v>
      </c>
      <c r="D41" s="61">
        <v>70</v>
      </c>
      <c r="E41" s="60">
        <v>183</v>
      </c>
      <c r="F41" s="62">
        <v>0</v>
      </c>
    </row>
    <row r="42" spans="2:8" x14ac:dyDescent="0.2">
      <c r="B42" s="17" t="s">
        <v>18</v>
      </c>
      <c r="C42" s="60">
        <v>174</v>
      </c>
      <c r="D42" s="61">
        <v>96</v>
      </c>
      <c r="E42" s="60">
        <v>270</v>
      </c>
      <c r="F42" s="62">
        <v>0</v>
      </c>
    </row>
    <row r="43" spans="2:8" x14ac:dyDescent="0.2">
      <c r="B43" s="17" t="s">
        <v>19</v>
      </c>
      <c r="C43" s="60">
        <v>120</v>
      </c>
      <c r="D43" s="61">
        <v>66</v>
      </c>
      <c r="E43" s="60">
        <v>186</v>
      </c>
      <c r="F43" s="62">
        <v>0</v>
      </c>
    </row>
    <row r="44" spans="2:8" ht="13.5" thickBot="1" x14ac:dyDescent="0.25">
      <c r="B44" s="18" t="s">
        <v>20</v>
      </c>
      <c r="C44" s="66">
        <v>152</v>
      </c>
      <c r="D44" s="67">
        <v>57</v>
      </c>
      <c r="E44" s="66">
        <v>209</v>
      </c>
      <c r="F44" s="68">
        <v>0</v>
      </c>
    </row>
    <row r="45" spans="2:8" ht="13.5" thickBot="1" x14ac:dyDescent="0.25">
      <c r="B45" s="5" t="s">
        <v>9</v>
      </c>
      <c r="C45" s="2">
        <f>SUM(C40:C44)</f>
        <v>1239</v>
      </c>
      <c r="D45" s="3">
        <f>SUM(D40:D44)</f>
        <v>659</v>
      </c>
      <c r="E45" s="2">
        <f>SUM(E40:E44)</f>
        <v>1838</v>
      </c>
      <c r="F45" s="4">
        <f>SUM(F40:F44)</f>
        <v>60</v>
      </c>
    </row>
  </sheetData>
  <sheetProtection algorithmName="SHA-512" hashValue="oqqAR2vtghileFiFQaaTDcaq34vQU+52GNSSavR0SHA0ia0IBxIrNCBo4rcGNf1dgJ0B7uDHxR26FkpcBBIz3w==" saltValue="Sxa8VoMbEMsNBxHdsEBEdQ==" spinCount="100000" sheet="1" objects="1" scenarios="1"/>
  <mergeCells count="7">
    <mergeCell ref="A9:B9"/>
    <mergeCell ref="B27:B28"/>
    <mergeCell ref="C27:E27"/>
    <mergeCell ref="B38:B39"/>
    <mergeCell ref="C8:G9"/>
    <mergeCell ref="C38:D38"/>
    <mergeCell ref="E38:F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50"/>
  <sheetViews>
    <sheetView zoomScale="80" zoomScaleNormal="80" workbookViewId="0">
      <selection activeCell="B11" sqref="B11"/>
    </sheetView>
  </sheetViews>
  <sheetFormatPr baseColWidth="10" defaultColWidth="11.42578125" defaultRowHeight="12.75" x14ac:dyDescent="0.2"/>
  <cols>
    <col min="1" max="1" width="2.5703125" style="8" customWidth="1"/>
    <col min="2" max="2" width="4" style="8" customWidth="1"/>
    <col min="3" max="3" width="48.28515625" style="8" customWidth="1"/>
    <col min="4" max="4" width="35.28515625" style="8" bestFit="1" customWidth="1"/>
    <col min="5" max="5" width="29.7109375" style="8" customWidth="1"/>
    <col min="6" max="6" width="20.5703125" style="8" customWidth="1"/>
    <col min="7" max="7" width="3.42578125" style="8" customWidth="1"/>
    <col min="8" max="8" width="1.28515625" style="8" customWidth="1"/>
    <col min="9" max="16384" width="11.42578125" style="8"/>
  </cols>
  <sheetData>
    <row r="3" spans="1:8" x14ac:dyDescent="0.2">
      <c r="C3" s="81"/>
      <c r="D3" s="81"/>
      <c r="E3" s="29"/>
      <c r="F3" s="29"/>
      <c r="G3" s="29"/>
      <c r="H3" s="29"/>
    </row>
    <row r="4" spans="1:8" x14ac:dyDescent="0.2">
      <c r="C4" s="81"/>
      <c r="D4" s="81"/>
      <c r="E4" s="29"/>
      <c r="F4" s="29"/>
      <c r="G4" s="29"/>
      <c r="H4" s="29"/>
    </row>
    <row r="5" spans="1:8" x14ac:dyDescent="0.2">
      <c r="C5" s="29"/>
      <c r="D5" s="29"/>
      <c r="E5" s="29"/>
      <c r="F5" s="29"/>
      <c r="G5" s="29"/>
      <c r="H5" s="29"/>
    </row>
    <row r="6" spans="1:8" x14ac:dyDescent="0.2">
      <c r="D6" s="29"/>
      <c r="E6" s="29"/>
    </row>
    <row r="7" spans="1:8" ht="12.75" customHeight="1" x14ac:dyDescent="0.2">
      <c r="B7" s="10"/>
      <c r="D7" s="29"/>
      <c r="E7" s="29"/>
    </row>
    <row r="8" spans="1:8" ht="5.25" customHeight="1" x14ac:dyDescent="0.2">
      <c r="B8" s="10"/>
      <c r="D8" s="29"/>
      <c r="E8" s="29"/>
    </row>
    <row r="9" spans="1:8" ht="12.75" customHeight="1" x14ac:dyDescent="0.2">
      <c r="A9" s="30" t="s">
        <v>83</v>
      </c>
      <c r="B9" s="30"/>
      <c r="C9" s="30"/>
      <c r="D9" s="82"/>
      <c r="E9" s="82"/>
      <c r="G9" s="32"/>
    </row>
    <row r="10" spans="1:8" ht="9" customHeight="1" thickBot="1" x14ac:dyDescent="0.25">
      <c r="C10" s="31"/>
      <c r="D10" s="31"/>
    </row>
    <row r="11" spans="1:8" x14ac:dyDescent="0.2">
      <c r="B11" s="33" t="s">
        <v>28</v>
      </c>
      <c r="C11" s="34" t="s">
        <v>29</v>
      </c>
      <c r="D11" s="34" t="s">
        <v>30</v>
      </c>
      <c r="E11" s="35" t="s">
        <v>31</v>
      </c>
      <c r="F11" s="19"/>
      <c r="G11" s="36"/>
      <c r="H11" s="36"/>
    </row>
    <row r="12" spans="1:8" x14ac:dyDescent="0.2">
      <c r="B12" s="37">
        <v>1</v>
      </c>
      <c r="C12" s="69" t="s">
        <v>32</v>
      </c>
      <c r="D12" s="38">
        <v>9</v>
      </c>
      <c r="E12" s="39" t="s">
        <v>33</v>
      </c>
      <c r="G12" s="36"/>
      <c r="H12" s="36"/>
    </row>
    <row r="13" spans="1:8" x14ac:dyDescent="0.2">
      <c r="B13" s="37">
        <v>2</v>
      </c>
      <c r="C13" s="69" t="s">
        <v>34</v>
      </c>
      <c r="D13" s="38">
        <v>2021</v>
      </c>
      <c r="E13" s="40" t="s">
        <v>35</v>
      </c>
      <c r="H13" s="36"/>
    </row>
    <row r="14" spans="1:8" x14ac:dyDescent="0.2">
      <c r="B14" s="37">
        <v>3</v>
      </c>
      <c r="C14" s="69" t="s">
        <v>36</v>
      </c>
      <c r="D14" s="38">
        <v>2021</v>
      </c>
      <c r="E14" s="40" t="s">
        <v>35</v>
      </c>
      <c r="H14" s="36"/>
    </row>
    <row r="15" spans="1:8" x14ac:dyDescent="0.2">
      <c r="B15" s="37">
        <v>4</v>
      </c>
      <c r="C15" s="69" t="s">
        <v>37</v>
      </c>
      <c r="D15" s="38">
        <v>2021</v>
      </c>
      <c r="E15" s="40" t="s">
        <v>35</v>
      </c>
      <c r="H15" s="36"/>
    </row>
    <row r="16" spans="1:8" x14ac:dyDescent="0.2">
      <c r="B16" s="37">
        <v>5</v>
      </c>
      <c r="C16" s="69" t="s">
        <v>38</v>
      </c>
      <c r="D16" s="38">
        <v>2021</v>
      </c>
      <c r="E16" s="40" t="s">
        <v>35</v>
      </c>
    </row>
    <row r="17" spans="2:5" x14ac:dyDescent="0.2">
      <c r="B17" s="37">
        <v>6</v>
      </c>
      <c r="C17" s="69" t="s">
        <v>39</v>
      </c>
      <c r="D17" s="38">
        <v>2021</v>
      </c>
      <c r="E17" s="40" t="s">
        <v>35</v>
      </c>
    </row>
    <row r="18" spans="2:5" x14ac:dyDescent="0.2">
      <c r="B18" s="37">
        <v>7</v>
      </c>
      <c r="C18" s="69" t="s">
        <v>40</v>
      </c>
      <c r="D18" s="38">
        <v>2021</v>
      </c>
      <c r="E18" s="40" t="s">
        <v>35</v>
      </c>
    </row>
    <row r="19" spans="2:5" x14ac:dyDescent="0.2">
      <c r="B19" s="37">
        <v>8</v>
      </c>
      <c r="C19" s="69" t="s">
        <v>41</v>
      </c>
      <c r="D19" s="38">
        <v>2021</v>
      </c>
      <c r="E19" s="40" t="s">
        <v>35</v>
      </c>
    </row>
    <row r="20" spans="2:5" x14ac:dyDescent="0.2">
      <c r="B20" s="37">
        <v>9</v>
      </c>
      <c r="C20" s="69" t="s">
        <v>42</v>
      </c>
      <c r="D20" s="38">
        <v>2021</v>
      </c>
      <c r="E20" s="40" t="s">
        <v>35</v>
      </c>
    </row>
    <row r="21" spans="2:5" x14ac:dyDescent="0.2">
      <c r="B21" s="37">
        <v>10</v>
      </c>
      <c r="C21" s="69" t="s">
        <v>43</v>
      </c>
      <c r="D21" s="38">
        <v>2021</v>
      </c>
      <c r="E21" s="40" t="s">
        <v>35</v>
      </c>
    </row>
    <row r="22" spans="2:5" x14ac:dyDescent="0.2">
      <c r="B22" s="37">
        <v>11</v>
      </c>
      <c r="C22" s="69" t="s">
        <v>44</v>
      </c>
      <c r="D22" s="38">
        <v>2021</v>
      </c>
      <c r="E22" s="40" t="s">
        <v>35</v>
      </c>
    </row>
    <row r="23" spans="2:5" x14ac:dyDescent="0.2">
      <c r="B23" s="37">
        <v>12</v>
      </c>
      <c r="C23" s="69" t="s">
        <v>45</v>
      </c>
      <c r="D23" s="38" t="s">
        <v>46</v>
      </c>
      <c r="E23" s="39" t="s">
        <v>47</v>
      </c>
    </row>
    <row r="24" spans="2:5" x14ac:dyDescent="0.2">
      <c r="B24" s="37">
        <v>13</v>
      </c>
      <c r="C24" s="70" t="s">
        <v>48</v>
      </c>
      <c r="D24" s="38" t="s">
        <v>49</v>
      </c>
      <c r="E24" s="39">
        <v>25</v>
      </c>
    </row>
    <row r="25" spans="2:5" x14ac:dyDescent="0.2">
      <c r="B25" s="37">
        <v>14</v>
      </c>
      <c r="C25" s="69" t="s">
        <v>50</v>
      </c>
      <c r="D25" s="38" t="s">
        <v>51</v>
      </c>
      <c r="E25" s="39">
        <v>34</v>
      </c>
    </row>
    <row r="26" spans="2:5" x14ac:dyDescent="0.2">
      <c r="B26" s="37">
        <v>15</v>
      </c>
      <c r="C26" s="69" t="s">
        <v>50</v>
      </c>
      <c r="D26" s="38" t="s">
        <v>52</v>
      </c>
      <c r="E26" s="39">
        <v>46</v>
      </c>
    </row>
    <row r="27" spans="2:5" x14ac:dyDescent="0.2">
      <c r="B27" s="37">
        <v>16</v>
      </c>
      <c r="C27" s="69" t="s">
        <v>53</v>
      </c>
      <c r="D27" s="38">
        <v>2</v>
      </c>
      <c r="E27" s="39">
        <v>30</v>
      </c>
    </row>
    <row r="28" spans="2:5" x14ac:dyDescent="0.2">
      <c r="B28" s="37">
        <v>17</v>
      </c>
      <c r="C28" s="69" t="s">
        <v>54</v>
      </c>
      <c r="D28" s="41">
        <v>2021</v>
      </c>
      <c r="E28" s="40" t="s">
        <v>55</v>
      </c>
    </row>
    <row r="29" spans="2:5" x14ac:dyDescent="0.2">
      <c r="B29" s="37">
        <v>18</v>
      </c>
      <c r="C29" s="69" t="s">
        <v>56</v>
      </c>
      <c r="D29" s="42" t="s">
        <v>76</v>
      </c>
      <c r="E29" s="40" t="s">
        <v>55</v>
      </c>
    </row>
    <row r="30" spans="2:5" x14ac:dyDescent="0.2">
      <c r="B30" s="37">
        <v>19</v>
      </c>
      <c r="C30" s="69" t="s">
        <v>57</v>
      </c>
      <c r="D30" s="38">
        <v>2019</v>
      </c>
      <c r="E30" s="40" t="s">
        <v>55</v>
      </c>
    </row>
    <row r="31" spans="2:5" x14ac:dyDescent="0.2">
      <c r="B31" s="37">
        <v>20</v>
      </c>
      <c r="C31" s="69" t="s">
        <v>58</v>
      </c>
      <c r="D31" s="38">
        <v>2021</v>
      </c>
      <c r="E31" s="40" t="s">
        <v>55</v>
      </c>
    </row>
    <row r="32" spans="2:5" x14ac:dyDescent="0.2">
      <c r="B32" s="37">
        <v>21</v>
      </c>
      <c r="C32" s="69" t="s">
        <v>84</v>
      </c>
      <c r="D32" s="38">
        <v>2.79</v>
      </c>
      <c r="E32" s="39" t="s">
        <v>47</v>
      </c>
    </row>
    <row r="33" spans="2:5" x14ac:dyDescent="0.2">
      <c r="B33" s="37">
        <v>22</v>
      </c>
      <c r="C33" s="69" t="s">
        <v>59</v>
      </c>
      <c r="D33" s="38" t="s">
        <v>60</v>
      </c>
      <c r="E33" s="39" t="s">
        <v>33</v>
      </c>
    </row>
    <row r="34" spans="2:5" x14ac:dyDescent="0.2">
      <c r="B34" s="37">
        <v>23</v>
      </c>
      <c r="C34" s="69" t="s">
        <v>85</v>
      </c>
      <c r="D34" s="38" t="s">
        <v>90</v>
      </c>
      <c r="E34" s="39">
        <v>50</v>
      </c>
    </row>
    <row r="35" spans="2:5" x14ac:dyDescent="0.2">
      <c r="B35" s="37">
        <v>24</v>
      </c>
      <c r="C35" s="69" t="s">
        <v>61</v>
      </c>
      <c r="D35" s="38" t="s">
        <v>62</v>
      </c>
      <c r="E35" s="39">
        <v>35</v>
      </c>
    </row>
    <row r="36" spans="2:5" x14ac:dyDescent="0.2">
      <c r="B36" s="37">
        <v>25</v>
      </c>
      <c r="C36" s="69" t="s">
        <v>63</v>
      </c>
      <c r="D36" s="38">
        <v>11</v>
      </c>
      <c r="E36" s="39">
        <v>50</v>
      </c>
    </row>
    <row r="37" spans="2:5" x14ac:dyDescent="0.2">
      <c r="B37" s="37">
        <v>26</v>
      </c>
      <c r="C37" s="69" t="s">
        <v>64</v>
      </c>
      <c r="D37" s="38">
        <v>2014</v>
      </c>
      <c r="E37" s="39">
        <v>25</v>
      </c>
    </row>
    <row r="38" spans="2:5" x14ac:dyDescent="0.2">
      <c r="B38" s="37">
        <v>27</v>
      </c>
      <c r="C38" s="69" t="s">
        <v>65</v>
      </c>
      <c r="D38" s="38">
        <v>2019</v>
      </c>
      <c r="E38" s="43" t="s">
        <v>66</v>
      </c>
    </row>
    <row r="39" spans="2:5" x14ac:dyDescent="0.2">
      <c r="B39" s="37">
        <v>28</v>
      </c>
      <c r="C39" s="69" t="s">
        <v>87</v>
      </c>
      <c r="D39" s="38" t="s">
        <v>88</v>
      </c>
      <c r="E39" s="44">
        <v>10</v>
      </c>
    </row>
    <row r="40" spans="2:5" x14ac:dyDescent="0.2">
      <c r="B40" s="37">
        <v>29</v>
      </c>
      <c r="C40" s="69" t="s">
        <v>67</v>
      </c>
      <c r="D40" s="38">
        <v>2019</v>
      </c>
      <c r="E40" s="43" t="s">
        <v>66</v>
      </c>
    </row>
    <row r="41" spans="2:5" x14ac:dyDescent="0.2">
      <c r="B41" s="37">
        <v>30</v>
      </c>
      <c r="C41" s="69" t="s">
        <v>68</v>
      </c>
      <c r="D41" s="38">
        <v>2016</v>
      </c>
      <c r="E41" s="43" t="s">
        <v>66</v>
      </c>
    </row>
    <row r="42" spans="2:5" x14ac:dyDescent="0.2">
      <c r="B42" s="37">
        <v>31</v>
      </c>
      <c r="C42" s="69" t="s">
        <v>69</v>
      </c>
      <c r="D42" s="38" t="s">
        <v>86</v>
      </c>
      <c r="E42" s="43" t="s">
        <v>66</v>
      </c>
    </row>
    <row r="43" spans="2:5" x14ac:dyDescent="0.2">
      <c r="B43" s="37">
        <v>32</v>
      </c>
      <c r="C43" s="71" t="s">
        <v>70</v>
      </c>
      <c r="D43" s="38">
        <v>2018</v>
      </c>
      <c r="E43" s="44">
        <v>30</v>
      </c>
    </row>
    <row r="44" spans="2:5" x14ac:dyDescent="0.2">
      <c r="B44" s="37">
        <v>33</v>
      </c>
      <c r="C44" s="69" t="s">
        <v>71</v>
      </c>
      <c r="D44" s="38">
        <v>10</v>
      </c>
      <c r="E44" s="39">
        <v>30</v>
      </c>
    </row>
    <row r="45" spans="2:5" x14ac:dyDescent="0.2">
      <c r="B45" s="37">
        <v>34</v>
      </c>
      <c r="C45" s="69" t="s">
        <v>72</v>
      </c>
      <c r="D45" s="38">
        <v>10</v>
      </c>
      <c r="E45" s="39">
        <v>30</v>
      </c>
    </row>
    <row r="46" spans="2:5" x14ac:dyDescent="0.2">
      <c r="B46" s="37">
        <v>35</v>
      </c>
      <c r="C46" s="69" t="s">
        <v>73</v>
      </c>
      <c r="D46" s="38">
        <v>2016</v>
      </c>
      <c r="E46" s="39"/>
    </row>
    <row r="47" spans="2:5" x14ac:dyDescent="0.2">
      <c r="B47" s="37">
        <v>36</v>
      </c>
      <c r="C47" s="69" t="s">
        <v>74</v>
      </c>
      <c r="D47" s="38">
        <v>2017</v>
      </c>
      <c r="E47" s="39">
        <v>100</v>
      </c>
    </row>
    <row r="48" spans="2:5" x14ac:dyDescent="0.2">
      <c r="B48" s="37">
        <v>37</v>
      </c>
      <c r="C48" s="72" t="s">
        <v>89</v>
      </c>
      <c r="D48" s="55">
        <v>27</v>
      </c>
      <c r="E48" s="56">
        <v>24</v>
      </c>
    </row>
    <row r="49" spans="2:5" x14ac:dyDescent="0.2">
      <c r="B49" s="37">
        <v>38</v>
      </c>
      <c r="C49" s="72" t="s">
        <v>75</v>
      </c>
      <c r="D49" s="55" t="s">
        <v>91</v>
      </c>
      <c r="E49" s="56" t="s">
        <v>47</v>
      </c>
    </row>
    <row r="50" spans="2:5" ht="13.5" thickBot="1" x14ac:dyDescent="0.25">
      <c r="B50" s="83">
        <v>39</v>
      </c>
      <c r="C50" s="45" t="s">
        <v>93</v>
      </c>
      <c r="D50" s="46">
        <v>2019</v>
      </c>
      <c r="E50" s="47" t="s">
        <v>13</v>
      </c>
    </row>
  </sheetData>
  <sheetProtection algorithmName="SHA-512" hashValue="iieyn3gmwk5UEew5emRSNiAZIoPN6CH+BEpnkwr/jXsVBUt6Lx6vD0oX+gYEdFEk27dsNZZzbtjGLFvb3u7eow==" saltValue="BXQGy8CrbHXrKJ5lBLtQwg==" spinCount="100000" sheet="1" objects="1" scenarios="1"/>
  <mergeCells count="2">
    <mergeCell ref="C3:D4"/>
    <mergeCell ref="D9:E9"/>
  </mergeCells>
  <hyperlinks>
    <hyperlink ref="D25" r:id="rId1" tooltip="OS X El Capitan" display="https://es.wikipedia.org/wiki/OS_X_El_Capitan" xr:uid="{00000000-0004-0000-0200-000000000000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BAB21E-26A1-4EA5-8BF0-F12D2E962C50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87E3A3-4CB5-4AFD-99D1-1DC05913DE90}"/>
</file>

<file path=customXml/itemProps3.xml><?xml version="1.0" encoding="utf-8"?>
<ds:datastoreItem xmlns:ds="http://schemas.openxmlformats.org/officeDocument/2006/customXml" ds:itemID="{A921BEF6-5E43-4E84-9FDD-AD9E4CC09F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 DE CÓMPUTO DISPONIBLE</vt:lpstr>
      <vt:lpstr>SOFTWARE DISPONIBLE 2022-2023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2010-08-06T00:08:34Z</cp:lastPrinted>
  <dcterms:created xsi:type="dcterms:W3CDTF">2007-04-04T18:34:56Z</dcterms:created>
  <dcterms:modified xsi:type="dcterms:W3CDTF">2023-06-22T17:18:50Z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